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deluyck/Downloads/"/>
    </mc:Choice>
  </mc:AlternateContent>
  <xr:revisionPtr revIDLastSave="0" documentId="8_{850536B5-16A7-BE46-A1A1-6DC7ACC0F684}" xr6:coauthVersionLast="46" xr6:coauthVersionMax="46" xr10:uidLastSave="{00000000-0000-0000-0000-000000000000}"/>
  <bookViews>
    <workbookView xWindow="0" yWindow="460" windowWidth="68800" windowHeight="27200" activeTab="1" xr2:uid="{B812C782-C100-4A7E-BAD8-A98E09C51761}"/>
  </bookViews>
  <sheets>
    <sheet name="Sheet1" sheetId="1" r:id="rId1"/>
    <sheet name="Fluviu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54" i="1" l="1"/>
  <c r="L354" i="1"/>
  <c r="B3" i="1" a="1"/>
  <c r="B3" i="1" s="1"/>
  <c r="C3" i="1" a="1"/>
  <c r="C3" i="1" s="1"/>
  <c r="D3" i="1" a="1"/>
  <c r="D3" i="1" s="1"/>
  <c r="E3" i="1" a="1"/>
  <c r="E3" i="1" s="1"/>
  <c r="B4" i="1" a="1"/>
  <c r="B4" i="1" s="1"/>
  <c r="G4" i="1" s="1"/>
  <c r="C4" i="1" a="1"/>
  <c r="C4" i="1" s="1"/>
  <c r="D4" i="1" a="1"/>
  <c r="D4" i="1" s="1"/>
  <c r="E4" i="1" a="1"/>
  <c r="E4" i="1" s="1"/>
  <c r="B5" i="1" a="1"/>
  <c r="B5" i="1" s="1"/>
  <c r="C5" i="1" a="1"/>
  <c r="C5" i="1" s="1"/>
  <c r="D5" i="1" a="1"/>
  <c r="D5" i="1" s="1"/>
  <c r="E5" i="1" a="1"/>
  <c r="E5" i="1" s="1"/>
  <c r="B6" i="1" a="1"/>
  <c r="B6" i="1" s="1"/>
  <c r="C6" i="1" a="1"/>
  <c r="C6" i="1" s="1"/>
  <c r="D6" i="1" a="1"/>
  <c r="D6" i="1" s="1"/>
  <c r="E6" i="1" a="1"/>
  <c r="E6" i="1" s="1"/>
  <c r="B7" i="1" a="1"/>
  <c r="B7" i="1" s="1"/>
  <c r="G7" i="1" s="1"/>
  <c r="C7" i="1" a="1"/>
  <c r="C7" i="1" s="1"/>
  <c r="D7" i="1" a="1"/>
  <c r="D7" i="1" s="1"/>
  <c r="H7" i="1" s="1"/>
  <c r="E7" i="1" a="1"/>
  <c r="E7" i="1" s="1"/>
  <c r="B8" i="1" a="1"/>
  <c r="B8" i="1" s="1"/>
  <c r="C8" i="1" a="1"/>
  <c r="C8" i="1" s="1"/>
  <c r="D8" i="1" a="1"/>
  <c r="D8" i="1" s="1"/>
  <c r="E8" i="1" a="1"/>
  <c r="E8" i="1" s="1"/>
  <c r="B9" i="1" a="1"/>
  <c r="B9" i="1" s="1"/>
  <c r="C9" i="1" a="1"/>
  <c r="C9" i="1" s="1"/>
  <c r="D9" i="1" a="1"/>
  <c r="D9" i="1" s="1"/>
  <c r="E9" i="1" a="1"/>
  <c r="E9" i="1" s="1"/>
  <c r="B10" i="1" a="1"/>
  <c r="B10" i="1" s="1"/>
  <c r="C10" i="1" a="1"/>
  <c r="C10" i="1" s="1"/>
  <c r="D10" i="1" a="1"/>
  <c r="D10" i="1" s="1"/>
  <c r="H10" i="1" s="1"/>
  <c r="E10" i="1" a="1"/>
  <c r="E10" i="1" s="1"/>
  <c r="B11" i="1" a="1"/>
  <c r="B11" i="1" s="1"/>
  <c r="C11" i="1" a="1"/>
  <c r="C11" i="1" s="1"/>
  <c r="D11" i="1" a="1"/>
  <c r="D11" i="1" s="1"/>
  <c r="E11" i="1" a="1"/>
  <c r="E11" i="1" s="1"/>
  <c r="B12" i="1" a="1"/>
  <c r="B12" i="1" s="1"/>
  <c r="C12" i="1" a="1"/>
  <c r="C12" i="1" s="1"/>
  <c r="D12" i="1" a="1"/>
  <c r="D12" i="1" s="1"/>
  <c r="E12" i="1" a="1"/>
  <c r="E12" i="1" s="1"/>
  <c r="B13" i="1" a="1"/>
  <c r="B13" i="1" s="1"/>
  <c r="G13" i="1" s="1"/>
  <c r="C13" i="1" a="1"/>
  <c r="C13" i="1" s="1"/>
  <c r="D13" i="1" a="1"/>
  <c r="D13" i="1" s="1"/>
  <c r="H13" i="1" s="1"/>
  <c r="E13" i="1" a="1"/>
  <c r="E13" i="1" s="1"/>
  <c r="B14" i="1" a="1"/>
  <c r="B14" i="1" s="1"/>
  <c r="C14" i="1" a="1"/>
  <c r="C14" i="1" s="1"/>
  <c r="D14" i="1" a="1"/>
  <c r="D14" i="1" s="1"/>
  <c r="E14" i="1" a="1"/>
  <c r="E14" i="1" s="1"/>
  <c r="B15" i="1" a="1"/>
  <c r="B15" i="1" s="1"/>
  <c r="C15" i="1" a="1"/>
  <c r="C15" i="1" s="1"/>
  <c r="D15" i="1" a="1"/>
  <c r="D15" i="1" s="1"/>
  <c r="H15" i="1" s="1"/>
  <c r="E15" i="1" a="1"/>
  <c r="E15" i="1" s="1"/>
  <c r="B16" i="1" a="1"/>
  <c r="B16" i="1" s="1"/>
  <c r="G16" i="1" s="1"/>
  <c r="C16" i="1" a="1"/>
  <c r="C16" i="1" s="1"/>
  <c r="D16" i="1" a="1"/>
  <c r="D16" i="1" s="1"/>
  <c r="E16" i="1" a="1"/>
  <c r="E16" i="1" s="1"/>
  <c r="B17" i="1" a="1"/>
  <c r="B17" i="1" s="1"/>
  <c r="C17" i="1" a="1"/>
  <c r="C17" i="1" s="1"/>
  <c r="D17" i="1" a="1"/>
  <c r="D17" i="1" s="1"/>
  <c r="E17" i="1" a="1"/>
  <c r="E17" i="1" s="1"/>
  <c r="B18" i="1" a="1"/>
  <c r="B18" i="1" s="1"/>
  <c r="C18" i="1" a="1"/>
  <c r="C18" i="1" s="1"/>
  <c r="D18" i="1" a="1"/>
  <c r="D18" i="1" s="1"/>
  <c r="H18" i="1" s="1"/>
  <c r="E18" i="1" a="1"/>
  <c r="E18" i="1" s="1"/>
  <c r="B19" i="1" a="1"/>
  <c r="B19" i="1" s="1"/>
  <c r="C19" i="1" a="1"/>
  <c r="C19" i="1" s="1"/>
  <c r="D19" i="1" a="1"/>
  <c r="D19" i="1" s="1"/>
  <c r="E19" i="1" a="1"/>
  <c r="E19" i="1" s="1"/>
  <c r="B20" i="1" a="1"/>
  <c r="B20" i="1" s="1"/>
  <c r="C20" i="1" a="1"/>
  <c r="C20" i="1" s="1"/>
  <c r="D20" i="1" a="1"/>
  <c r="D20" i="1" s="1"/>
  <c r="E20" i="1" a="1"/>
  <c r="E20" i="1" s="1"/>
  <c r="B21" i="1" a="1"/>
  <c r="B21" i="1" s="1"/>
  <c r="C21" i="1" a="1"/>
  <c r="C21" i="1" s="1"/>
  <c r="D21" i="1" a="1"/>
  <c r="D21" i="1" s="1"/>
  <c r="E21" i="1" a="1"/>
  <c r="E21" i="1" s="1"/>
  <c r="B22" i="1" a="1"/>
  <c r="B22" i="1" s="1"/>
  <c r="C22" i="1" a="1"/>
  <c r="C22" i="1" s="1"/>
  <c r="D22" i="1" a="1"/>
  <c r="D22" i="1" s="1"/>
  <c r="E22" i="1" a="1"/>
  <c r="E22" i="1" s="1"/>
  <c r="B23" i="1" a="1"/>
  <c r="B23" i="1" s="1"/>
  <c r="C23" i="1" a="1"/>
  <c r="C23" i="1" s="1"/>
  <c r="D23" i="1" a="1"/>
  <c r="D23" i="1" s="1"/>
  <c r="E23" i="1" a="1"/>
  <c r="E23" i="1" s="1"/>
  <c r="B24" i="1" a="1"/>
  <c r="B24" i="1" s="1"/>
  <c r="C24" i="1" a="1"/>
  <c r="C24" i="1" s="1"/>
  <c r="D24" i="1" a="1"/>
  <c r="D24" i="1" s="1"/>
  <c r="E24" i="1" a="1"/>
  <c r="E24" i="1" s="1"/>
  <c r="B25" i="1" a="1"/>
  <c r="B25" i="1" s="1"/>
  <c r="C25" i="1" a="1"/>
  <c r="C25" i="1" s="1"/>
  <c r="D25" i="1" a="1"/>
  <c r="D25" i="1" s="1"/>
  <c r="E25" i="1" a="1"/>
  <c r="E25" i="1" s="1"/>
  <c r="B26" i="1" a="1"/>
  <c r="B26" i="1" s="1"/>
  <c r="C26" i="1" a="1"/>
  <c r="C26" i="1" s="1"/>
  <c r="D26" i="1" a="1"/>
  <c r="D26" i="1" s="1"/>
  <c r="H26" i="1" s="1"/>
  <c r="E26" i="1" a="1"/>
  <c r="E26" i="1" s="1"/>
  <c r="B27" i="1" a="1"/>
  <c r="B27" i="1" s="1"/>
  <c r="C27" i="1" a="1"/>
  <c r="C27" i="1" s="1"/>
  <c r="D27" i="1" a="1"/>
  <c r="D27" i="1" s="1"/>
  <c r="E27" i="1" a="1"/>
  <c r="E27" i="1" s="1"/>
  <c r="B28" i="1" a="1"/>
  <c r="B28" i="1" s="1"/>
  <c r="C28" i="1" a="1"/>
  <c r="C28" i="1" s="1"/>
  <c r="D28" i="1" a="1"/>
  <c r="D28" i="1" s="1"/>
  <c r="E28" i="1" a="1"/>
  <c r="E28" i="1" s="1"/>
  <c r="B29" i="1" a="1"/>
  <c r="B29" i="1" s="1"/>
  <c r="C29" i="1" a="1"/>
  <c r="C29" i="1" s="1"/>
  <c r="D29" i="1" a="1"/>
  <c r="D29" i="1" s="1"/>
  <c r="E29" i="1" a="1"/>
  <c r="E29" i="1" s="1"/>
  <c r="B30" i="1" a="1"/>
  <c r="B30" i="1" s="1"/>
  <c r="C30" i="1" a="1"/>
  <c r="C30" i="1" s="1"/>
  <c r="D30" i="1" a="1"/>
  <c r="D30" i="1" s="1"/>
  <c r="H30" i="1" s="1"/>
  <c r="E30" i="1" a="1"/>
  <c r="E30" i="1" s="1"/>
  <c r="B31" i="1" a="1"/>
  <c r="B31" i="1" s="1"/>
  <c r="C31" i="1" a="1"/>
  <c r="C31" i="1" s="1"/>
  <c r="D31" i="1" a="1"/>
  <c r="D31" i="1" s="1"/>
  <c r="H31" i="1" s="1"/>
  <c r="E31" i="1" a="1"/>
  <c r="E31" i="1" s="1"/>
  <c r="B32" i="1" a="1"/>
  <c r="B32" i="1" s="1"/>
  <c r="C32" i="1" a="1"/>
  <c r="C32" i="1" s="1"/>
  <c r="D32" i="1" a="1"/>
  <c r="D32" i="1" s="1"/>
  <c r="E32" i="1" a="1"/>
  <c r="E32" i="1" s="1"/>
  <c r="B33" i="1" a="1"/>
  <c r="B33" i="1" s="1"/>
  <c r="G33" i="1" s="1"/>
  <c r="C33" i="1" a="1"/>
  <c r="C33" i="1" s="1"/>
  <c r="D33" i="1" a="1"/>
  <c r="D33" i="1"/>
  <c r="E33" i="1" a="1"/>
  <c r="E33" i="1" s="1"/>
  <c r="B34" i="1" a="1"/>
  <c r="B34" i="1" s="1"/>
  <c r="C34" i="1" a="1"/>
  <c r="C34" i="1" s="1"/>
  <c r="D34" i="1" a="1"/>
  <c r="D34" i="1" s="1"/>
  <c r="E34" i="1" a="1"/>
  <c r="E34" i="1" s="1"/>
  <c r="B35" i="1" a="1"/>
  <c r="B35" i="1" s="1"/>
  <c r="C35" i="1" a="1"/>
  <c r="C35" i="1" s="1"/>
  <c r="D35" i="1" a="1"/>
  <c r="D35" i="1" s="1"/>
  <c r="E35" i="1" a="1"/>
  <c r="E35" i="1" s="1"/>
  <c r="B36" i="1" a="1"/>
  <c r="B36" i="1" s="1"/>
  <c r="C36" i="1" a="1"/>
  <c r="C36" i="1" s="1"/>
  <c r="D36" i="1" a="1"/>
  <c r="D36" i="1" s="1"/>
  <c r="E36" i="1" a="1"/>
  <c r="E36" i="1" s="1"/>
  <c r="B37" i="1" a="1"/>
  <c r="B37" i="1" s="1"/>
  <c r="G37" i="1" s="1"/>
  <c r="C37" i="1" a="1"/>
  <c r="C37" i="1" s="1"/>
  <c r="D37" i="1" a="1"/>
  <c r="D37" i="1" s="1"/>
  <c r="E37" i="1" a="1"/>
  <c r="E37" i="1" s="1"/>
  <c r="B38" i="1" a="1"/>
  <c r="B38" i="1" s="1"/>
  <c r="C38" i="1" a="1"/>
  <c r="C38" i="1" s="1"/>
  <c r="D38" i="1" a="1"/>
  <c r="D38" i="1" s="1"/>
  <c r="H38" i="1" s="1"/>
  <c r="E38" i="1" a="1"/>
  <c r="E38" i="1" s="1"/>
  <c r="B39" i="1" a="1"/>
  <c r="B39" i="1" s="1"/>
  <c r="C39" i="1" a="1"/>
  <c r="C39" i="1" s="1"/>
  <c r="D39" i="1" a="1"/>
  <c r="D39" i="1" s="1"/>
  <c r="E39" i="1" a="1"/>
  <c r="E39" i="1" s="1"/>
  <c r="B40" i="1" a="1"/>
  <c r="B40" i="1" s="1"/>
  <c r="C40" i="1" a="1"/>
  <c r="C40" i="1" s="1"/>
  <c r="D40" i="1" a="1"/>
  <c r="D40" i="1" s="1"/>
  <c r="E40" i="1" a="1"/>
  <c r="E40" i="1" s="1"/>
  <c r="B41" i="1" a="1"/>
  <c r="B41" i="1" s="1"/>
  <c r="C41" i="1" a="1"/>
  <c r="C41" i="1" s="1"/>
  <c r="D41" i="1" a="1"/>
  <c r="D41" i="1" s="1"/>
  <c r="E41" i="1" a="1"/>
  <c r="E41" i="1" s="1"/>
  <c r="B42" i="1" a="1"/>
  <c r="B42" i="1" s="1"/>
  <c r="C42" i="1" a="1"/>
  <c r="C42" i="1" s="1"/>
  <c r="D42" i="1" a="1"/>
  <c r="D42" i="1" s="1"/>
  <c r="E42" i="1" a="1"/>
  <c r="E42" i="1" s="1"/>
  <c r="B43" i="1" a="1"/>
  <c r="B43" i="1" s="1"/>
  <c r="C43" i="1" a="1"/>
  <c r="C43" i="1" s="1"/>
  <c r="D43" i="1" a="1"/>
  <c r="D43" i="1" s="1"/>
  <c r="E43" i="1" a="1"/>
  <c r="E43" i="1" s="1"/>
  <c r="B44" i="1" a="1"/>
  <c r="B44" i="1" s="1"/>
  <c r="C44" i="1" a="1"/>
  <c r="C44" i="1" s="1"/>
  <c r="D44" i="1" a="1"/>
  <c r="D44" i="1" s="1"/>
  <c r="H44" i="1" s="1"/>
  <c r="E44" i="1" a="1"/>
  <c r="E44" i="1" s="1"/>
  <c r="B45" i="1" a="1"/>
  <c r="B45" i="1" s="1"/>
  <c r="C45" i="1" a="1"/>
  <c r="C45" i="1" s="1"/>
  <c r="D45" i="1" a="1"/>
  <c r="D45" i="1" s="1"/>
  <c r="E45" i="1" a="1"/>
  <c r="E45" i="1" s="1"/>
  <c r="B46" i="1" a="1"/>
  <c r="B46" i="1" s="1"/>
  <c r="C46" i="1" a="1"/>
  <c r="C46" i="1" s="1"/>
  <c r="D46" i="1" a="1"/>
  <c r="D46" i="1" s="1"/>
  <c r="E46" i="1" a="1"/>
  <c r="E46" i="1" s="1"/>
  <c r="B47" i="1" a="1"/>
  <c r="B47" i="1" s="1"/>
  <c r="C47" i="1" a="1"/>
  <c r="C47" i="1" s="1"/>
  <c r="D47" i="1" a="1"/>
  <c r="D47" i="1" s="1"/>
  <c r="E47" i="1" a="1"/>
  <c r="E47" i="1" s="1"/>
  <c r="B48" i="1" a="1"/>
  <c r="B48" i="1" s="1"/>
  <c r="C48" i="1" a="1"/>
  <c r="C48" i="1" s="1"/>
  <c r="D48" i="1" a="1"/>
  <c r="D48" i="1" s="1"/>
  <c r="E48" i="1" a="1"/>
  <c r="E48" i="1" s="1"/>
  <c r="B49" i="1" a="1"/>
  <c r="B49" i="1" s="1"/>
  <c r="C49" i="1" a="1"/>
  <c r="C49" i="1" s="1"/>
  <c r="D49" i="1" a="1"/>
  <c r="D49" i="1" s="1"/>
  <c r="E49" i="1" a="1"/>
  <c r="E49" i="1" s="1"/>
  <c r="B50" i="1" a="1"/>
  <c r="B50" i="1" s="1"/>
  <c r="C50" i="1" a="1"/>
  <c r="C50" i="1" s="1"/>
  <c r="D50" i="1" a="1"/>
  <c r="D50" i="1" s="1"/>
  <c r="E50" i="1" a="1"/>
  <c r="E50" i="1" s="1"/>
  <c r="B51" i="1" a="1"/>
  <c r="B51" i="1" s="1"/>
  <c r="C51" i="1" a="1"/>
  <c r="C51" i="1" s="1"/>
  <c r="D51" i="1" a="1"/>
  <c r="D51" i="1" s="1"/>
  <c r="E51" i="1" a="1"/>
  <c r="E51" i="1" s="1"/>
  <c r="B52" i="1" a="1"/>
  <c r="B52" i="1" s="1"/>
  <c r="G52" i="1" s="1"/>
  <c r="C52" i="1" a="1"/>
  <c r="C52" i="1" s="1"/>
  <c r="D52" i="1" a="1"/>
  <c r="D52" i="1" s="1"/>
  <c r="E52" i="1" a="1"/>
  <c r="E52" i="1" s="1"/>
  <c r="B53" i="1" a="1"/>
  <c r="B53" i="1" s="1"/>
  <c r="C53" i="1" a="1"/>
  <c r="C53" i="1" s="1"/>
  <c r="D53" i="1" a="1"/>
  <c r="D53" i="1" s="1"/>
  <c r="E53" i="1" a="1"/>
  <c r="E53" i="1" s="1"/>
  <c r="B54" i="1" a="1"/>
  <c r="B54" i="1" s="1"/>
  <c r="C54" i="1" a="1"/>
  <c r="C54" i="1" s="1"/>
  <c r="D54" i="1" a="1"/>
  <c r="D54" i="1" s="1"/>
  <c r="E54" i="1" a="1"/>
  <c r="E54" i="1"/>
  <c r="B55" i="1" a="1"/>
  <c r="B55" i="1" s="1"/>
  <c r="C55" i="1" a="1"/>
  <c r="C55" i="1" s="1"/>
  <c r="D55" i="1" a="1"/>
  <c r="D55" i="1" s="1"/>
  <c r="E55" i="1" a="1"/>
  <c r="E55" i="1" s="1"/>
  <c r="B56" i="1" a="1"/>
  <c r="B56" i="1" s="1"/>
  <c r="C56" i="1" a="1"/>
  <c r="C56" i="1" s="1"/>
  <c r="D56" i="1" a="1"/>
  <c r="D56" i="1" s="1"/>
  <c r="E56" i="1" a="1"/>
  <c r="E56" i="1" s="1"/>
  <c r="B57" i="1" a="1"/>
  <c r="B57" i="1" s="1"/>
  <c r="C57" i="1" a="1"/>
  <c r="C57" i="1" s="1"/>
  <c r="D57" i="1" a="1"/>
  <c r="D57" i="1" s="1"/>
  <c r="E57" i="1" a="1"/>
  <c r="E57" i="1" s="1"/>
  <c r="B58" i="1" a="1"/>
  <c r="B58" i="1" s="1"/>
  <c r="C58" i="1" a="1"/>
  <c r="C58" i="1" s="1"/>
  <c r="D58" i="1" a="1"/>
  <c r="D58" i="1" s="1"/>
  <c r="H58" i="1" s="1"/>
  <c r="E58" i="1" a="1"/>
  <c r="E58" i="1" s="1"/>
  <c r="B59" i="1" a="1"/>
  <c r="B59" i="1" s="1"/>
  <c r="C59" i="1" a="1"/>
  <c r="C59" i="1" s="1"/>
  <c r="D59" i="1" a="1"/>
  <c r="D59" i="1" s="1"/>
  <c r="E59" i="1" a="1"/>
  <c r="E59" i="1" s="1"/>
  <c r="B60" i="1" a="1"/>
  <c r="B60" i="1" s="1"/>
  <c r="C60" i="1" a="1"/>
  <c r="C60" i="1" s="1"/>
  <c r="D60" i="1" a="1"/>
  <c r="D60" i="1" s="1"/>
  <c r="E60" i="1" a="1"/>
  <c r="E60" i="1" s="1"/>
  <c r="B61" i="1" a="1"/>
  <c r="B61" i="1" s="1"/>
  <c r="C61" i="1" a="1"/>
  <c r="C61" i="1" s="1"/>
  <c r="D61" i="1" a="1"/>
  <c r="D61" i="1" s="1"/>
  <c r="H61" i="1" s="1"/>
  <c r="E61" i="1" a="1"/>
  <c r="E61" i="1" s="1"/>
  <c r="B62" i="1" a="1"/>
  <c r="B62" i="1" s="1"/>
  <c r="C62" i="1" a="1"/>
  <c r="C62" i="1" s="1"/>
  <c r="D62" i="1" a="1"/>
  <c r="D62" i="1" s="1"/>
  <c r="H62" i="1" s="1"/>
  <c r="E62" i="1" a="1"/>
  <c r="E62" i="1" s="1"/>
  <c r="B63" i="1" a="1"/>
  <c r="B63" i="1" s="1"/>
  <c r="C63" i="1" a="1"/>
  <c r="C63" i="1" s="1"/>
  <c r="D63" i="1" a="1"/>
  <c r="D63" i="1" s="1"/>
  <c r="E63" i="1" a="1"/>
  <c r="E63" i="1" s="1"/>
  <c r="B64" i="1" a="1"/>
  <c r="B64" i="1" s="1"/>
  <c r="C64" i="1" a="1"/>
  <c r="C64" i="1" s="1"/>
  <c r="D64" i="1" a="1"/>
  <c r="D64" i="1" s="1"/>
  <c r="H64" i="1" s="1"/>
  <c r="E64" i="1" a="1"/>
  <c r="E64" i="1" s="1"/>
  <c r="B65" i="1" a="1"/>
  <c r="B65" i="1" s="1"/>
  <c r="C65" i="1" a="1"/>
  <c r="C65" i="1" s="1"/>
  <c r="D65" i="1" a="1"/>
  <c r="D65" i="1" s="1"/>
  <c r="E65" i="1" a="1"/>
  <c r="E65" i="1" s="1"/>
  <c r="B66" i="1" a="1"/>
  <c r="B66" i="1" s="1"/>
  <c r="C66" i="1" a="1"/>
  <c r="C66" i="1" s="1"/>
  <c r="D66" i="1" a="1"/>
  <c r="D66" i="1" s="1"/>
  <c r="E66" i="1" a="1"/>
  <c r="E66" i="1" s="1"/>
  <c r="B67" i="1" a="1"/>
  <c r="B67" i="1" s="1"/>
  <c r="G67" i="1" s="1"/>
  <c r="C67" i="1" a="1"/>
  <c r="C67" i="1" s="1"/>
  <c r="D67" i="1" a="1"/>
  <c r="D67" i="1" s="1"/>
  <c r="H67" i="1" s="1"/>
  <c r="E67" i="1" a="1"/>
  <c r="E67" i="1" s="1"/>
  <c r="B68" i="1" a="1"/>
  <c r="B68" i="1" s="1"/>
  <c r="C68" i="1" a="1"/>
  <c r="C68" i="1" s="1"/>
  <c r="D68" i="1" a="1"/>
  <c r="D68" i="1" s="1"/>
  <c r="H68" i="1" s="1"/>
  <c r="E68" i="1" a="1"/>
  <c r="E68" i="1" s="1"/>
  <c r="B69" i="1" a="1"/>
  <c r="B69" i="1" s="1"/>
  <c r="C69" i="1" a="1"/>
  <c r="C69" i="1" s="1"/>
  <c r="D69" i="1" a="1"/>
  <c r="D69" i="1" s="1"/>
  <c r="E69" i="1" a="1"/>
  <c r="E69" i="1" s="1"/>
  <c r="B70" i="1" a="1"/>
  <c r="B70" i="1" s="1"/>
  <c r="G70" i="1" s="1"/>
  <c r="C70" i="1" a="1"/>
  <c r="C70" i="1" s="1"/>
  <c r="D70" i="1" a="1"/>
  <c r="D70" i="1" s="1"/>
  <c r="E70" i="1" a="1"/>
  <c r="E70" i="1" s="1"/>
  <c r="B71" i="1" a="1"/>
  <c r="B71" i="1" s="1"/>
  <c r="C71" i="1" a="1"/>
  <c r="C71" i="1" s="1"/>
  <c r="D71" i="1" a="1"/>
  <c r="D71" i="1" s="1"/>
  <c r="E71" i="1" a="1"/>
  <c r="E71" i="1" s="1"/>
  <c r="B72" i="1" a="1"/>
  <c r="B72" i="1" s="1"/>
  <c r="C72" i="1" a="1"/>
  <c r="C72" i="1" s="1"/>
  <c r="D72" i="1" a="1"/>
  <c r="D72" i="1" s="1"/>
  <c r="E72" i="1" a="1"/>
  <c r="E72" i="1" s="1"/>
  <c r="B73" i="1" a="1"/>
  <c r="B73" i="1" s="1"/>
  <c r="G73" i="1" s="1"/>
  <c r="C73" i="1" a="1"/>
  <c r="C73" i="1" s="1"/>
  <c r="D73" i="1" a="1"/>
  <c r="D73" i="1" s="1"/>
  <c r="H73" i="1" s="1"/>
  <c r="E73" i="1" a="1"/>
  <c r="E73" i="1" s="1"/>
  <c r="B74" i="1" a="1"/>
  <c r="B74" i="1" s="1"/>
  <c r="C74" i="1" a="1"/>
  <c r="C74" i="1" s="1"/>
  <c r="D74" i="1" a="1"/>
  <c r="D74" i="1" s="1"/>
  <c r="H74" i="1" s="1"/>
  <c r="E74" i="1" a="1"/>
  <c r="E74" i="1" s="1"/>
  <c r="B75" i="1" a="1"/>
  <c r="B75" i="1" s="1"/>
  <c r="C75" i="1" a="1"/>
  <c r="C75" i="1" s="1"/>
  <c r="D75" i="1" a="1"/>
  <c r="D75" i="1" s="1"/>
  <c r="E75" i="1" a="1"/>
  <c r="E75" i="1" s="1"/>
  <c r="B76" i="1" a="1"/>
  <c r="B76" i="1" s="1"/>
  <c r="G76" i="1" s="1"/>
  <c r="C76" i="1" a="1"/>
  <c r="C76" i="1" s="1"/>
  <c r="D76" i="1" a="1"/>
  <c r="D76" i="1" s="1"/>
  <c r="E76" i="1" a="1"/>
  <c r="E76" i="1" s="1"/>
  <c r="B77" i="1" a="1"/>
  <c r="B77" i="1" s="1"/>
  <c r="C77" i="1" a="1"/>
  <c r="C77" i="1" s="1"/>
  <c r="D77" i="1" a="1"/>
  <c r="D77" i="1" s="1"/>
  <c r="E77" i="1" a="1"/>
  <c r="E77" i="1" s="1"/>
  <c r="B78" i="1" a="1"/>
  <c r="B78" i="1" s="1"/>
  <c r="C78" i="1" a="1"/>
  <c r="C78" i="1" s="1"/>
  <c r="D78" i="1" a="1"/>
  <c r="D78" i="1" s="1"/>
  <c r="E78" i="1" a="1"/>
  <c r="E78" i="1" s="1"/>
  <c r="B79" i="1" a="1"/>
  <c r="B79" i="1" s="1"/>
  <c r="G79" i="1" s="1"/>
  <c r="C79" i="1" a="1"/>
  <c r="C79" i="1" s="1"/>
  <c r="D79" i="1" a="1"/>
  <c r="D79" i="1" s="1"/>
  <c r="H79" i="1" s="1"/>
  <c r="E79" i="1" a="1"/>
  <c r="E79" i="1" s="1"/>
  <c r="B80" i="1" a="1"/>
  <c r="B80" i="1" s="1"/>
  <c r="C80" i="1" a="1"/>
  <c r="C80" i="1" s="1"/>
  <c r="D80" i="1" a="1"/>
  <c r="D80" i="1" s="1"/>
  <c r="H80" i="1" s="1"/>
  <c r="E80" i="1" a="1"/>
  <c r="E80" i="1" s="1"/>
  <c r="B81" i="1" a="1"/>
  <c r="B81" i="1" s="1"/>
  <c r="C81" i="1" a="1"/>
  <c r="C81" i="1" s="1"/>
  <c r="D81" i="1" a="1"/>
  <c r="D81" i="1" s="1"/>
  <c r="E81" i="1" a="1"/>
  <c r="E81" i="1" s="1"/>
  <c r="B82" i="1" a="1"/>
  <c r="B82" i="1" s="1"/>
  <c r="G82" i="1" s="1"/>
  <c r="C82" i="1" a="1"/>
  <c r="C82" i="1" s="1"/>
  <c r="D82" i="1" a="1"/>
  <c r="D82" i="1" s="1"/>
  <c r="E82" i="1" a="1"/>
  <c r="E82" i="1" s="1"/>
  <c r="B83" i="1" a="1"/>
  <c r="B83" i="1" s="1"/>
  <c r="C83" i="1" a="1"/>
  <c r="C83" i="1" s="1"/>
  <c r="D83" i="1" a="1"/>
  <c r="D83" i="1" s="1"/>
  <c r="E83" i="1" a="1"/>
  <c r="E83" i="1"/>
  <c r="B84" i="1" a="1"/>
  <c r="B84" i="1" s="1"/>
  <c r="C84" i="1" a="1"/>
  <c r="C84" i="1" s="1"/>
  <c r="D84" i="1" a="1"/>
  <c r="D84" i="1" s="1"/>
  <c r="H84" i="1" s="1"/>
  <c r="E84" i="1" a="1"/>
  <c r="E84" i="1" s="1"/>
  <c r="B85" i="1" a="1"/>
  <c r="B85" i="1" s="1"/>
  <c r="C85" i="1" a="1"/>
  <c r="C85" i="1" s="1"/>
  <c r="D85" i="1" a="1"/>
  <c r="D85" i="1" s="1"/>
  <c r="E85" i="1" a="1"/>
  <c r="E85" i="1" s="1"/>
  <c r="B86" i="1" a="1"/>
  <c r="B86" i="1" s="1"/>
  <c r="G86" i="1" s="1"/>
  <c r="C86" i="1" a="1"/>
  <c r="C86" i="1" s="1"/>
  <c r="D86" i="1" a="1"/>
  <c r="D86" i="1" s="1"/>
  <c r="E86" i="1" a="1"/>
  <c r="E86" i="1" s="1"/>
  <c r="B87" i="1" a="1"/>
  <c r="B87" i="1" s="1"/>
  <c r="C87" i="1" a="1"/>
  <c r="C87" i="1" s="1"/>
  <c r="D87" i="1" a="1"/>
  <c r="D87" i="1" s="1"/>
  <c r="H87" i="1" s="1"/>
  <c r="E87" i="1" a="1"/>
  <c r="E87" i="1" s="1"/>
  <c r="B88" i="1" a="1"/>
  <c r="B88" i="1" s="1"/>
  <c r="C88" i="1" a="1"/>
  <c r="C88" i="1" s="1"/>
  <c r="D88" i="1" a="1"/>
  <c r="D88" i="1" s="1"/>
  <c r="E88" i="1" a="1"/>
  <c r="E88" i="1" s="1"/>
  <c r="B89" i="1" a="1"/>
  <c r="B89" i="1" s="1"/>
  <c r="C89" i="1" a="1"/>
  <c r="C89" i="1" s="1"/>
  <c r="D89" i="1" a="1"/>
  <c r="D89" i="1" s="1"/>
  <c r="E89" i="1" a="1"/>
  <c r="E89" i="1" s="1"/>
  <c r="B90" i="1" a="1"/>
  <c r="B90" i="1" s="1"/>
  <c r="C90" i="1" a="1"/>
  <c r="C90" i="1" s="1"/>
  <c r="D90" i="1" a="1"/>
  <c r="D90" i="1" s="1"/>
  <c r="H90" i="1" s="1"/>
  <c r="E90" i="1" a="1"/>
  <c r="E90" i="1" s="1"/>
  <c r="B91" i="1" a="1"/>
  <c r="B91" i="1" s="1"/>
  <c r="C91" i="1" a="1"/>
  <c r="C91" i="1" s="1"/>
  <c r="D91" i="1" a="1"/>
  <c r="D91" i="1" s="1"/>
  <c r="E91" i="1" a="1"/>
  <c r="E91" i="1" s="1"/>
  <c r="B92" i="1" a="1"/>
  <c r="B92" i="1" s="1"/>
  <c r="G92" i="1" s="1"/>
  <c r="C92" i="1" a="1"/>
  <c r="C92" i="1" s="1"/>
  <c r="D92" i="1" a="1"/>
  <c r="D92" i="1" s="1"/>
  <c r="E92" i="1" a="1"/>
  <c r="E92" i="1" s="1"/>
  <c r="B93" i="1" a="1"/>
  <c r="B93" i="1" s="1"/>
  <c r="C93" i="1" a="1"/>
  <c r="C93" i="1" s="1"/>
  <c r="D93" i="1" a="1"/>
  <c r="D93" i="1" s="1"/>
  <c r="E93" i="1" a="1"/>
  <c r="E93" i="1" s="1"/>
  <c r="B94" i="1" a="1"/>
  <c r="B94" i="1" s="1"/>
  <c r="C94" i="1" a="1"/>
  <c r="C94" i="1" s="1"/>
  <c r="D94" i="1" a="1"/>
  <c r="D94" i="1" s="1"/>
  <c r="E94" i="1" a="1"/>
  <c r="E94" i="1" s="1"/>
  <c r="B95" i="1" a="1"/>
  <c r="B95" i="1" s="1"/>
  <c r="G95" i="1" s="1"/>
  <c r="C95" i="1" a="1"/>
  <c r="C95" i="1" s="1"/>
  <c r="D95" i="1" a="1"/>
  <c r="D95" i="1" s="1"/>
  <c r="E95" i="1" a="1"/>
  <c r="E95" i="1" s="1"/>
  <c r="B96" i="1" a="1"/>
  <c r="B96" i="1" s="1"/>
  <c r="C96" i="1" a="1"/>
  <c r="C96" i="1" s="1"/>
  <c r="D96" i="1" a="1"/>
  <c r="D96" i="1" s="1"/>
  <c r="E96" i="1" a="1"/>
  <c r="E96" i="1" s="1"/>
  <c r="B97" i="1" a="1"/>
  <c r="B97" i="1" s="1"/>
  <c r="C97" i="1" a="1"/>
  <c r="C97" i="1" s="1"/>
  <c r="D97" i="1" a="1"/>
  <c r="D97" i="1" s="1"/>
  <c r="E97" i="1" a="1"/>
  <c r="E97" i="1" s="1"/>
  <c r="B98" i="1" a="1"/>
  <c r="B98" i="1" s="1"/>
  <c r="G98" i="1" s="1"/>
  <c r="C98" i="1" a="1"/>
  <c r="C98" i="1" s="1"/>
  <c r="D98" i="1" a="1"/>
  <c r="D98" i="1" s="1"/>
  <c r="E98" i="1" a="1"/>
  <c r="E98" i="1" s="1"/>
  <c r="B99" i="1" a="1"/>
  <c r="B99" i="1" s="1"/>
  <c r="C99" i="1" a="1"/>
  <c r="C99" i="1" s="1"/>
  <c r="D99" i="1" a="1"/>
  <c r="D99" i="1" s="1"/>
  <c r="E99" i="1" a="1"/>
  <c r="E99" i="1" s="1"/>
  <c r="B100" i="1" a="1"/>
  <c r="B100" i="1" s="1"/>
  <c r="C100" i="1" a="1"/>
  <c r="C100" i="1" s="1"/>
  <c r="D100" i="1" a="1"/>
  <c r="D100" i="1" s="1"/>
  <c r="E100" i="1" a="1"/>
  <c r="E100" i="1" s="1"/>
  <c r="B101" i="1" a="1"/>
  <c r="B101" i="1" s="1"/>
  <c r="G101" i="1" s="1"/>
  <c r="C101" i="1" a="1"/>
  <c r="C101" i="1" s="1"/>
  <c r="D101" i="1" a="1"/>
  <c r="D101" i="1" s="1"/>
  <c r="E101" i="1" a="1"/>
  <c r="E101" i="1" s="1"/>
  <c r="B102" i="1" a="1"/>
  <c r="B102" i="1" s="1"/>
  <c r="C102" i="1" a="1"/>
  <c r="C102" i="1" s="1"/>
  <c r="D102" i="1" a="1"/>
  <c r="D102" i="1" s="1"/>
  <c r="E102" i="1" a="1"/>
  <c r="E102" i="1" s="1"/>
  <c r="B103" i="1" a="1"/>
  <c r="B103" i="1" s="1"/>
  <c r="C103" i="1" a="1"/>
  <c r="C103" i="1" s="1"/>
  <c r="D103" i="1" a="1"/>
  <c r="D103" i="1" s="1"/>
  <c r="E103" i="1" a="1"/>
  <c r="E103" i="1" s="1"/>
  <c r="B104" i="1" a="1"/>
  <c r="B104" i="1" s="1"/>
  <c r="C104" i="1" a="1"/>
  <c r="C104" i="1" s="1"/>
  <c r="D104" i="1" a="1"/>
  <c r="D104" i="1" s="1"/>
  <c r="E104" i="1" a="1"/>
  <c r="E104" i="1" s="1"/>
  <c r="B105" i="1" a="1"/>
  <c r="B105" i="1" s="1"/>
  <c r="C105" i="1" a="1"/>
  <c r="C105" i="1" s="1"/>
  <c r="D105" i="1" a="1"/>
  <c r="D105" i="1" s="1"/>
  <c r="H105" i="1" s="1"/>
  <c r="E105" i="1" a="1"/>
  <c r="E105" i="1" s="1"/>
  <c r="B106" i="1" a="1"/>
  <c r="B106" i="1" s="1"/>
  <c r="C106" i="1" a="1"/>
  <c r="C106" i="1" s="1"/>
  <c r="D106" i="1" a="1"/>
  <c r="D106" i="1" s="1"/>
  <c r="E106" i="1" a="1"/>
  <c r="E106" i="1" s="1"/>
  <c r="B107" i="1" a="1"/>
  <c r="B107" i="1" s="1"/>
  <c r="C107" i="1" a="1"/>
  <c r="C107" i="1" s="1"/>
  <c r="D107" i="1" a="1"/>
  <c r="D107" i="1" s="1"/>
  <c r="E107" i="1" a="1"/>
  <c r="E107" i="1" s="1"/>
  <c r="B108" i="1" a="1"/>
  <c r="B108" i="1" s="1"/>
  <c r="C108" i="1" a="1"/>
  <c r="C108" i="1" s="1"/>
  <c r="D108" i="1" a="1"/>
  <c r="D108" i="1" s="1"/>
  <c r="E108" i="1" a="1"/>
  <c r="E108" i="1" s="1"/>
  <c r="B109" i="1" a="1"/>
  <c r="B109" i="1" s="1"/>
  <c r="C109" i="1" a="1"/>
  <c r="C109" i="1" s="1"/>
  <c r="D109" i="1" a="1"/>
  <c r="D109" i="1" s="1"/>
  <c r="H109" i="1" s="1"/>
  <c r="E109" i="1" a="1"/>
  <c r="E109" i="1" s="1"/>
  <c r="B110" i="1" a="1"/>
  <c r="B110" i="1" s="1"/>
  <c r="C110" i="1" a="1"/>
  <c r="C110" i="1" s="1"/>
  <c r="D110" i="1" a="1"/>
  <c r="D110" i="1" s="1"/>
  <c r="E110" i="1" a="1"/>
  <c r="E110" i="1"/>
  <c r="B111" i="1" a="1"/>
  <c r="B111" i="1" s="1"/>
  <c r="C111" i="1" a="1"/>
  <c r="C111" i="1" s="1"/>
  <c r="D111" i="1" a="1"/>
  <c r="D111" i="1" s="1"/>
  <c r="E111" i="1" a="1"/>
  <c r="E111" i="1" s="1"/>
  <c r="B112" i="1" a="1"/>
  <c r="B112" i="1" s="1"/>
  <c r="C112" i="1" a="1"/>
  <c r="C112" i="1" s="1"/>
  <c r="D112" i="1" a="1"/>
  <c r="D112" i="1" s="1"/>
  <c r="E112" i="1" a="1"/>
  <c r="E112" i="1" s="1"/>
  <c r="B113" i="1" a="1"/>
  <c r="B113" i="1" s="1"/>
  <c r="C113" i="1" a="1"/>
  <c r="C113" i="1" s="1"/>
  <c r="D113" i="1" a="1"/>
  <c r="D113" i="1" s="1"/>
  <c r="E113" i="1" a="1"/>
  <c r="E113" i="1" s="1"/>
  <c r="B114" i="1" a="1"/>
  <c r="B114" i="1" s="1"/>
  <c r="C114" i="1" a="1"/>
  <c r="C114" i="1" s="1"/>
  <c r="D114" i="1" a="1"/>
  <c r="D114" i="1" s="1"/>
  <c r="E114" i="1" a="1"/>
  <c r="E114" i="1" s="1"/>
  <c r="B115" i="1" a="1"/>
  <c r="B115" i="1" s="1"/>
  <c r="C115" i="1" a="1"/>
  <c r="C115" i="1" s="1"/>
  <c r="D115" i="1" a="1"/>
  <c r="D115" i="1" s="1"/>
  <c r="E115" i="1" a="1"/>
  <c r="E115" i="1" s="1"/>
  <c r="B116" i="1" a="1"/>
  <c r="B116" i="1" s="1"/>
  <c r="C116" i="1" a="1"/>
  <c r="C116" i="1" s="1"/>
  <c r="D116" i="1" a="1"/>
  <c r="D116" i="1" s="1"/>
  <c r="E116" i="1" a="1"/>
  <c r="E116" i="1" s="1"/>
  <c r="B117" i="1" a="1"/>
  <c r="B117" i="1" s="1"/>
  <c r="C117" i="1" a="1"/>
  <c r="C117" i="1" s="1"/>
  <c r="D117" i="1" a="1"/>
  <c r="D117" i="1" s="1"/>
  <c r="E117" i="1" a="1"/>
  <c r="E117" i="1" s="1"/>
  <c r="B118" i="1" a="1"/>
  <c r="B118" i="1" s="1"/>
  <c r="C118" i="1" a="1"/>
  <c r="C118" i="1" s="1"/>
  <c r="D118" i="1" a="1"/>
  <c r="D118" i="1" s="1"/>
  <c r="E118" i="1" a="1"/>
  <c r="E118" i="1" s="1"/>
  <c r="B119" i="1" a="1"/>
  <c r="B119" i="1" s="1"/>
  <c r="C119" i="1" a="1"/>
  <c r="C119" i="1" s="1"/>
  <c r="D119" i="1" a="1"/>
  <c r="D119" i="1" s="1"/>
  <c r="E119" i="1" a="1"/>
  <c r="E119" i="1" s="1"/>
  <c r="B120" i="1" a="1"/>
  <c r="B120" i="1" s="1"/>
  <c r="C120" i="1" a="1"/>
  <c r="C120" i="1" s="1"/>
  <c r="D120" i="1" a="1"/>
  <c r="D120" i="1" s="1"/>
  <c r="E120" i="1" a="1"/>
  <c r="E120" i="1" s="1"/>
  <c r="B121" i="1" a="1"/>
  <c r="B121" i="1" s="1"/>
  <c r="C121" i="1" a="1"/>
  <c r="C121" i="1" s="1"/>
  <c r="D121" i="1" a="1"/>
  <c r="D121" i="1" s="1"/>
  <c r="E121" i="1" a="1"/>
  <c r="E121" i="1" s="1"/>
  <c r="B122" i="1" a="1"/>
  <c r="B122" i="1" s="1"/>
  <c r="G122" i="1" s="1"/>
  <c r="C122" i="1" a="1"/>
  <c r="C122" i="1" s="1"/>
  <c r="D122" i="1" a="1"/>
  <c r="D122" i="1" s="1"/>
  <c r="E122" i="1" a="1"/>
  <c r="E122" i="1" s="1"/>
  <c r="B123" i="1" a="1"/>
  <c r="B123" i="1" s="1"/>
  <c r="C123" i="1" a="1"/>
  <c r="C123" i="1" s="1"/>
  <c r="D123" i="1" a="1"/>
  <c r="D123" i="1" s="1"/>
  <c r="E123" i="1" a="1"/>
  <c r="E123" i="1" s="1"/>
  <c r="B124" i="1" a="1"/>
  <c r="B124" i="1" s="1"/>
  <c r="C124" i="1" a="1"/>
  <c r="C124" i="1" s="1"/>
  <c r="D124" i="1" a="1"/>
  <c r="D124" i="1" s="1"/>
  <c r="E124" i="1" a="1"/>
  <c r="E124" i="1" s="1"/>
  <c r="B125" i="1" a="1"/>
  <c r="B125" i="1"/>
  <c r="C125" i="1" a="1"/>
  <c r="C125" i="1" s="1"/>
  <c r="D125" i="1" a="1"/>
  <c r="D125" i="1" s="1"/>
  <c r="E125" i="1" a="1"/>
  <c r="E125" i="1" s="1"/>
  <c r="B126" i="1" a="1"/>
  <c r="B126" i="1" s="1"/>
  <c r="C126" i="1" a="1"/>
  <c r="C126" i="1" s="1"/>
  <c r="D126" i="1" a="1"/>
  <c r="D126" i="1" s="1"/>
  <c r="H126" i="1" s="1"/>
  <c r="E126" i="1" a="1"/>
  <c r="E126" i="1" s="1"/>
  <c r="B127" i="1" a="1"/>
  <c r="B127" i="1" s="1"/>
  <c r="C127" i="1" a="1"/>
  <c r="C127" i="1" s="1"/>
  <c r="D127" i="1" a="1"/>
  <c r="D127" i="1" s="1"/>
  <c r="H127" i="1" s="1"/>
  <c r="E127" i="1" a="1"/>
  <c r="E127" i="1" s="1"/>
  <c r="B128" i="1" a="1"/>
  <c r="B128" i="1" s="1"/>
  <c r="C128" i="1" a="1"/>
  <c r="C128" i="1" s="1"/>
  <c r="D128" i="1" a="1"/>
  <c r="D128" i="1" s="1"/>
  <c r="E128" i="1" a="1"/>
  <c r="E128" i="1" s="1"/>
  <c r="B129" i="1" a="1"/>
  <c r="B129" i="1" s="1"/>
  <c r="C129" i="1" a="1"/>
  <c r="C129" i="1" s="1"/>
  <c r="D129" i="1" a="1"/>
  <c r="D129" i="1" s="1"/>
  <c r="E129" i="1" a="1"/>
  <c r="E129" i="1" s="1"/>
  <c r="B130" i="1" a="1"/>
  <c r="B130" i="1" s="1"/>
  <c r="C130" i="1" a="1"/>
  <c r="C130" i="1" s="1"/>
  <c r="D130" i="1" a="1"/>
  <c r="D130" i="1" s="1"/>
  <c r="E130" i="1" a="1"/>
  <c r="E130" i="1" s="1"/>
  <c r="B131" i="1" a="1"/>
  <c r="B131" i="1" s="1"/>
  <c r="C131" i="1" a="1"/>
  <c r="C131" i="1" s="1"/>
  <c r="D131" i="1" a="1"/>
  <c r="D131" i="1" s="1"/>
  <c r="E131" i="1" a="1"/>
  <c r="E131" i="1" s="1"/>
  <c r="B132" i="1" a="1"/>
  <c r="B132" i="1" s="1"/>
  <c r="C132" i="1" a="1"/>
  <c r="C132" i="1" s="1"/>
  <c r="D132" i="1" a="1"/>
  <c r="D132" i="1" s="1"/>
  <c r="E132" i="1" a="1"/>
  <c r="E132" i="1" s="1"/>
  <c r="B133" i="1" a="1"/>
  <c r="B133" i="1" s="1"/>
  <c r="C133" i="1" a="1"/>
  <c r="C133" i="1" s="1"/>
  <c r="D133" i="1" a="1"/>
  <c r="D133" i="1" s="1"/>
  <c r="E133" i="1" a="1"/>
  <c r="E133" i="1" s="1"/>
  <c r="B134" i="1" a="1"/>
  <c r="B134" i="1" s="1"/>
  <c r="G134" i="1" s="1"/>
  <c r="C134" i="1" a="1"/>
  <c r="C134" i="1" s="1"/>
  <c r="D134" i="1" a="1"/>
  <c r="D134" i="1" s="1"/>
  <c r="E134" i="1" a="1"/>
  <c r="E134" i="1" s="1"/>
  <c r="B135" i="1" a="1"/>
  <c r="B135" i="1" s="1"/>
  <c r="C135" i="1" a="1"/>
  <c r="C135" i="1" s="1"/>
  <c r="D135" i="1" a="1"/>
  <c r="D135" i="1" s="1"/>
  <c r="E135" i="1" a="1"/>
  <c r="E135" i="1" s="1"/>
  <c r="B136" i="1" a="1"/>
  <c r="B136" i="1" s="1"/>
  <c r="C136" i="1" a="1"/>
  <c r="C136" i="1" s="1"/>
  <c r="D136" i="1" a="1"/>
  <c r="D136" i="1" s="1"/>
  <c r="E136" i="1" a="1"/>
  <c r="E136" i="1" s="1"/>
  <c r="B137" i="1" a="1"/>
  <c r="B137" i="1" s="1"/>
  <c r="C137" i="1" a="1"/>
  <c r="C137" i="1" s="1"/>
  <c r="D137" i="1" a="1"/>
  <c r="D137" i="1" s="1"/>
  <c r="E137" i="1" a="1"/>
  <c r="E137" i="1" s="1"/>
  <c r="B138" i="1" a="1"/>
  <c r="B138" i="1" s="1"/>
  <c r="C138" i="1" a="1"/>
  <c r="C138" i="1" s="1"/>
  <c r="D138" i="1" a="1"/>
  <c r="D138" i="1" s="1"/>
  <c r="E138" i="1" a="1"/>
  <c r="E138" i="1" s="1"/>
  <c r="B139" i="1" a="1"/>
  <c r="B139" i="1" s="1"/>
  <c r="C139" i="1" a="1"/>
  <c r="C139" i="1" s="1"/>
  <c r="D139" i="1" a="1"/>
  <c r="D139" i="1" s="1"/>
  <c r="E139" i="1" a="1"/>
  <c r="E139" i="1" s="1"/>
  <c r="B140" i="1" a="1"/>
  <c r="B140" i="1" s="1"/>
  <c r="C140" i="1" a="1"/>
  <c r="C140" i="1" s="1"/>
  <c r="D140" i="1" a="1"/>
  <c r="D140" i="1" s="1"/>
  <c r="E140" i="1" a="1"/>
  <c r="E140" i="1" s="1"/>
  <c r="B141" i="1" a="1"/>
  <c r="B141" i="1" s="1"/>
  <c r="C141" i="1" a="1"/>
  <c r="C141" i="1" s="1"/>
  <c r="D141" i="1" a="1"/>
  <c r="D141" i="1" s="1"/>
  <c r="H141" i="1" s="1"/>
  <c r="E141" i="1" a="1"/>
  <c r="E141" i="1" s="1"/>
  <c r="B142" i="1" a="1"/>
  <c r="B142" i="1" s="1"/>
  <c r="C142" i="1" a="1"/>
  <c r="C142" i="1" s="1"/>
  <c r="D142" i="1" a="1"/>
  <c r="D142" i="1" s="1"/>
  <c r="E142" i="1" a="1"/>
  <c r="E142" i="1" s="1"/>
  <c r="B143" i="1" a="1"/>
  <c r="B143" i="1" s="1"/>
  <c r="C143" i="1" a="1"/>
  <c r="C143" i="1" s="1"/>
  <c r="D143" i="1" a="1"/>
  <c r="D143" i="1" s="1"/>
  <c r="E143" i="1" a="1"/>
  <c r="E143" i="1" s="1"/>
  <c r="B144" i="1" a="1"/>
  <c r="B144" i="1" s="1"/>
  <c r="C144" i="1" a="1"/>
  <c r="C144" i="1" s="1"/>
  <c r="D144" i="1" a="1"/>
  <c r="D144" i="1" s="1"/>
  <c r="E144" i="1" a="1"/>
  <c r="E144" i="1"/>
  <c r="B145" i="1" a="1"/>
  <c r="B145" i="1" s="1"/>
  <c r="C145" i="1" a="1"/>
  <c r="C145" i="1"/>
  <c r="D145" i="1" a="1"/>
  <c r="D145" i="1" s="1"/>
  <c r="E145" i="1" a="1"/>
  <c r="E145" i="1" s="1"/>
  <c r="B146" i="1" a="1"/>
  <c r="B146" i="1" s="1"/>
  <c r="C146" i="1" a="1"/>
  <c r="C146" i="1"/>
  <c r="D146" i="1" a="1"/>
  <c r="D146" i="1" s="1"/>
  <c r="E146" i="1" a="1"/>
  <c r="E146" i="1" s="1"/>
  <c r="B147" i="1" a="1"/>
  <c r="B147" i="1" s="1"/>
  <c r="C147" i="1" a="1"/>
  <c r="C147" i="1" s="1"/>
  <c r="D147" i="1" a="1"/>
  <c r="D147" i="1" s="1"/>
  <c r="E147" i="1" a="1"/>
  <c r="E147" i="1" s="1"/>
  <c r="B148" i="1" a="1"/>
  <c r="B148" i="1" s="1"/>
  <c r="C148" i="1" a="1"/>
  <c r="C148" i="1" s="1"/>
  <c r="D148" i="1" a="1"/>
  <c r="D148" i="1" s="1"/>
  <c r="E148" i="1" a="1"/>
  <c r="E148" i="1" s="1"/>
  <c r="B149" i="1" a="1"/>
  <c r="B149" i="1" s="1"/>
  <c r="C149" i="1" a="1"/>
  <c r="C149" i="1" s="1"/>
  <c r="D149" i="1" a="1"/>
  <c r="D149" i="1" s="1"/>
  <c r="E149" i="1" a="1"/>
  <c r="E149" i="1" s="1"/>
  <c r="B150" i="1" a="1"/>
  <c r="B150" i="1" s="1"/>
  <c r="C150" i="1" a="1"/>
  <c r="C150" i="1" s="1"/>
  <c r="D150" i="1" a="1"/>
  <c r="D150" i="1"/>
  <c r="E150" i="1" a="1"/>
  <c r="E150" i="1" s="1"/>
  <c r="B151" i="1" a="1"/>
  <c r="B151" i="1"/>
  <c r="C151" i="1" a="1"/>
  <c r="C151" i="1" s="1"/>
  <c r="D151" i="1" a="1"/>
  <c r="D151" i="1" s="1"/>
  <c r="H151" i="1" s="1"/>
  <c r="E151" i="1" a="1"/>
  <c r="E151" i="1" s="1"/>
  <c r="B152" i="1" a="1"/>
  <c r="B152" i="1" s="1"/>
  <c r="C152" i="1" a="1"/>
  <c r="C152" i="1" s="1"/>
  <c r="D152" i="1" a="1"/>
  <c r="D152" i="1" s="1"/>
  <c r="H152" i="1" s="1"/>
  <c r="E152" i="1" a="1"/>
  <c r="E152" i="1" s="1"/>
  <c r="B153" i="1" a="1"/>
  <c r="B153" i="1" s="1"/>
  <c r="C153" i="1" a="1"/>
  <c r="C153" i="1" s="1"/>
  <c r="D153" i="1" a="1"/>
  <c r="D153" i="1" s="1"/>
  <c r="E153" i="1" a="1"/>
  <c r="E153" i="1" s="1"/>
  <c r="B154" i="1" a="1"/>
  <c r="B154" i="1" s="1"/>
  <c r="G154" i="1" s="1"/>
  <c r="C154" i="1" a="1"/>
  <c r="C154" i="1" s="1"/>
  <c r="D154" i="1" a="1"/>
  <c r="D154" i="1" s="1"/>
  <c r="H154" i="1" s="1"/>
  <c r="E154" i="1" a="1"/>
  <c r="E154" i="1" s="1"/>
  <c r="B155" i="1" a="1"/>
  <c r="B155" i="1" s="1"/>
  <c r="C155" i="1" a="1"/>
  <c r="C155" i="1" s="1"/>
  <c r="D155" i="1" a="1"/>
  <c r="D155" i="1" s="1"/>
  <c r="E155" i="1" a="1"/>
  <c r="E155" i="1" s="1"/>
  <c r="B156" i="1" a="1"/>
  <c r="B156" i="1" s="1"/>
  <c r="C156" i="1" a="1"/>
  <c r="C156" i="1" s="1"/>
  <c r="D156" i="1" a="1"/>
  <c r="D156" i="1" s="1"/>
  <c r="E156" i="1" a="1"/>
  <c r="E156" i="1" s="1"/>
  <c r="B157" i="1" a="1"/>
  <c r="B157" i="1" s="1"/>
  <c r="C157" i="1" a="1"/>
  <c r="C157" i="1" s="1"/>
  <c r="D157" i="1" a="1"/>
  <c r="D157" i="1" s="1"/>
  <c r="H157" i="1" s="1"/>
  <c r="E157" i="1" a="1"/>
  <c r="E157" i="1" s="1"/>
  <c r="B158" i="1" a="1"/>
  <c r="B158" i="1" s="1"/>
  <c r="C158" i="1" a="1"/>
  <c r="C158" i="1" s="1"/>
  <c r="D158" i="1" a="1"/>
  <c r="D158" i="1" s="1"/>
  <c r="H158" i="1" s="1"/>
  <c r="E158" i="1" a="1"/>
  <c r="E158" i="1" s="1"/>
  <c r="B159" i="1" a="1"/>
  <c r="B159" i="1" s="1"/>
  <c r="C159" i="1" a="1"/>
  <c r="C159" i="1" s="1"/>
  <c r="D159" i="1" a="1"/>
  <c r="D159" i="1" s="1"/>
  <c r="E159" i="1" a="1"/>
  <c r="E159" i="1" s="1"/>
  <c r="B160" i="1" a="1"/>
  <c r="B160" i="1" s="1"/>
  <c r="C160" i="1" a="1"/>
  <c r="C160" i="1" s="1"/>
  <c r="D160" i="1" a="1"/>
  <c r="D160" i="1" s="1"/>
  <c r="E160" i="1" a="1"/>
  <c r="E160" i="1" s="1"/>
  <c r="B161" i="1" a="1"/>
  <c r="B161" i="1" s="1"/>
  <c r="C161" i="1" a="1"/>
  <c r="C161" i="1" s="1"/>
  <c r="D161" i="1" a="1"/>
  <c r="D161" i="1" s="1"/>
  <c r="E161" i="1" a="1"/>
  <c r="E161" i="1" s="1"/>
  <c r="B162" i="1" a="1"/>
  <c r="B162" i="1" s="1"/>
  <c r="C162" i="1" a="1"/>
  <c r="C162" i="1" s="1"/>
  <c r="D162" i="1" a="1"/>
  <c r="D162" i="1" s="1"/>
  <c r="E162" i="1" a="1"/>
  <c r="E162" i="1" s="1"/>
  <c r="B163" i="1" a="1"/>
  <c r="B163" i="1" s="1"/>
  <c r="C163" i="1" a="1"/>
  <c r="C163" i="1" s="1"/>
  <c r="D163" i="1" a="1"/>
  <c r="D163" i="1" s="1"/>
  <c r="E163" i="1" a="1"/>
  <c r="E163" i="1" s="1"/>
  <c r="B164" i="1" a="1"/>
  <c r="B164" i="1" s="1"/>
  <c r="C164" i="1" a="1"/>
  <c r="C164" i="1" s="1"/>
  <c r="D164" i="1" a="1"/>
  <c r="D164" i="1" s="1"/>
  <c r="E164" i="1" a="1"/>
  <c r="E164" i="1" s="1"/>
  <c r="B165" i="1" a="1"/>
  <c r="B165" i="1" s="1"/>
  <c r="C165" i="1" a="1"/>
  <c r="C165" i="1" s="1"/>
  <c r="D165" i="1" a="1"/>
  <c r="D165" i="1" s="1"/>
  <c r="E165" i="1" a="1"/>
  <c r="E165" i="1" s="1"/>
  <c r="B166" i="1" a="1"/>
  <c r="B166" i="1" s="1"/>
  <c r="C166" i="1" a="1"/>
  <c r="C166" i="1" s="1"/>
  <c r="D166" i="1" a="1"/>
  <c r="D166" i="1" s="1"/>
  <c r="E166" i="1" a="1"/>
  <c r="E166" i="1" s="1"/>
  <c r="B167" i="1" a="1"/>
  <c r="B167" i="1" s="1"/>
  <c r="C167" i="1" a="1"/>
  <c r="C167" i="1" s="1"/>
  <c r="D167" i="1" a="1"/>
  <c r="D167" i="1" s="1"/>
  <c r="E167" i="1" a="1"/>
  <c r="E167" i="1" s="1"/>
  <c r="B168" i="1" a="1"/>
  <c r="B168" i="1" s="1"/>
  <c r="C168" i="1" a="1"/>
  <c r="C168" i="1" s="1"/>
  <c r="D168" i="1" a="1"/>
  <c r="D168" i="1" s="1"/>
  <c r="E168" i="1" a="1"/>
  <c r="E168" i="1" s="1"/>
  <c r="B169" i="1" a="1"/>
  <c r="B169" i="1" s="1"/>
  <c r="C169" i="1" a="1"/>
  <c r="C169" i="1" s="1"/>
  <c r="D169" i="1" a="1"/>
  <c r="D169" i="1" s="1"/>
  <c r="H169" i="1" s="1"/>
  <c r="E169" i="1" a="1"/>
  <c r="E169" i="1" s="1"/>
  <c r="B170" i="1" a="1"/>
  <c r="B170" i="1" s="1"/>
  <c r="C170" i="1" a="1"/>
  <c r="C170" i="1" s="1"/>
  <c r="D170" i="1" a="1"/>
  <c r="D170" i="1" s="1"/>
  <c r="E170" i="1" a="1"/>
  <c r="E170" i="1" s="1"/>
  <c r="B171" i="1" a="1"/>
  <c r="B171" i="1" s="1"/>
  <c r="C171" i="1" a="1"/>
  <c r="C171" i="1" s="1"/>
  <c r="D171" i="1" a="1"/>
  <c r="D171" i="1" s="1"/>
  <c r="E171" i="1" a="1"/>
  <c r="E171" i="1" s="1"/>
  <c r="B172" i="1" a="1"/>
  <c r="B172" i="1" s="1"/>
  <c r="C172" i="1" a="1"/>
  <c r="C172" i="1" s="1"/>
  <c r="D172" i="1" a="1"/>
  <c r="D172" i="1" s="1"/>
  <c r="E172" i="1" a="1"/>
  <c r="E172" i="1" s="1"/>
  <c r="B173" i="1" a="1"/>
  <c r="B173" i="1" s="1"/>
  <c r="C173" i="1" a="1"/>
  <c r="C173" i="1" s="1"/>
  <c r="D173" i="1" a="1"/>
  <c r="D173" i="1" s="1"/>
  <c r="E173" i="1" a="1"/>
  <c r="E173" i="1" s="1"/>
  <c r="B174" i="1" a="1"/>
  <c r="B174" i="1" s="1"/>
  <c r="C174" i="1" a="1"/>
  <c r="C174" i="1" s="1"/>
  <c r="D174" i="1" a="1"/>
  <c r="D174" i="1" s="1"/>
  <c r="E174" i="1" a="1"/>
  <c r="E174" i="1" s="1"/>
  <c r="B175" i="1" a="1"/>
  <c r="B175" i="1" s="1"/>
  <c r="C175" i="1" a="1"/>
  <c r="C175" i="1" s="1"/>
  <c r="D175" i="1" a="1"/>
  <c r="D175" i="1" s="1"/>
  <c r="H175" i="1" s="1"/>
  <c r="E175" i="1" a="1"/>
  <c r="E175" i="1" s="1"/>
  <c r="B176" i="1" a="1"/>
  <c r="B176" i="1" s="1"/>
  <c r="C176" i="1" a="1"/>
  <c r="C176" i="1" s="1"/>
  <c r="D176" i="1" a="1"/>
  <c r="D176" i="1" s="1"/>
  <c r="E176" i="1" a="1"/>
  <c r="E176" i="1" s="1"/>
  <c r="B177" i="1" a="1"/>
  <c r="B177" i="1" s="1"/>
  <c r="C177" i="1" a="1"/>
  <c r="C177" i="1" s="1"/>
  <c r="D177" i="1" a="1"/>
  <c r="D177" i="1" s="1"/>
  <c r="E177" i="1" a="1"/>
  <c r="E177" i="1" s="1"/>
  <c r="B178" i="1" a="1"/>
  <c r="B178" i="1" s="1"/>
  <c r="C178" i="1" a="1"/>
  <c r="C178" i="1" s="1"/>
  <c r="D178" i="1" a="1"/>
  <c r="D178" i="1" s="1"/>
  <c r="H178" i="1" s="1"/>
  <c r="E178" i="1" a="1"/>
  <c r="E178" i="1" s="1"/>
  <c r="B179" i="1" a="1"/>
  <c r="B179" i="1" s="1"/>
  <c r="C179" i="1" a="1"/>
  <c r="C179" i="1" s="1"/>
  <c r="D179" i="1" a="1"/>
  <c r="D179" i="1" s="1"/>
  <c r="E179" i="1" a="1"/>
  <c r="E179" i="1" s="1"/>
  <c r="B180" i="1" a="1"/>
  <c r="B180" i="1" s="1"/>
  <c r="C180" i="1" a="1"/>
  <c r="C180" i="1" s="1"/>
  <c r="D180" i="1" a="1"/>
  <c r="D180" i="1" s="1"/>
  <c r="E180" i="1" a="1"/>
  <c r="E180" i="1" s="1"/>
  <c r="B181" i="1" a="1"/>
  <c r="B181" i="1" s="1"/>
  <c r="C181" i="1" a="1"/>
  <c r="C181" i="1" s="1"/>
  <c r="D181" i="1" a="1"/>
  <c r="D181" i="1" s="1"/>
  <c r="H181" i="1" s="1"/>
  <c r="E181" i="1" a="1"/>
  <c r="E181" i="1" s="1"/>
  <c r="B182" i="1" a="1"/>
  <c r="B182" i="1" s="1"/>
  <c r="C182" i="1" a="1"/>
  <c r="C182" i="1" s="1"/>
  <c r="D182" i="1" a="1"/>
  <c r="D182" i="1" s="1"/>
  <c r="E182" i="1" a="1"/>
  <c r="E182" i="1" s="1"/>
  <c r="B183" i="1" a="1"/>
  <c r="B183" i="1" s="1"/>
  <c r="C183" i="1" a="1"/>
  <c r="C183" i="1" s="1"/>
  <c r="D183" i="1" a="1"/>
  <c r="D183" i="1" s="1"/>
  <c r="E183" i="1" a="1"/>
  <c r="E183" i="1" s="1"/>
  <c r="B184" i="1" a="1"/>
  <c r="B184" i="1" s="1"/>
  <c r="C184" i="1" a="1"/>
  <c r="C184" i="1" s="1"/>
  <c r="D184" i="1" a="1"/>
  <c r="D184" i="1" s="1"/>
  <c r="H184" i="1" s="1"/>
  <c r="E184" i="1" a="1"/>
  <c r="E184" i="1" s="1"/>
  <c r="B185" i="1" a="1"/>
  <c r="B185" i="1" s="1"/>
  <c r="C185" i="1" a="1"/>
  <c r="C185" i="1" s="1"/>
  <c r="D185" i="1" a="1"/>
  <c r="D185" i="1" s="1"/>
  <c r="E185" i="1" a="1"/>
  <c r="E185" i="1" s="1"/>
  <c r="B186" i="1" a="1"/>
  <c r="B186" i="1" s="1"/>
  <c r="C186" i="1" a="1"/>
  <c r="C186" i="1" s="1"/>
  <c r="D186" i="1" a="1"/>
  <c r="D186" i="1" s="1"/>
  <c r="E186" i="1" a="1"/>
  <c r="E186" i="1" s="1"/>
  <c r="B187" i="1" a="1"/>
  <c r="B187" i="1" s="1"/>
  <c r="C187" i="1" a="1"/>
  <c r="C187" i="1" s="1"/>
  <c r="D187" i="1" a="1"/>
  <c r="D187" i="1" s="1"/>
  <c r="H187" i="1" s="1"/>
  <c r="E187" i="1" a="1"/>
  <c r="E187" i="1" s="1"/>
  <c r="B188" i="1" a="1"/>
  <c r="B188" i="1" s="1"/>
  <c r="C188" i="1" a="1"/>
  <c r="C188" i="1" s="1"/>
  <c r="D188" i="1" a="1"/>
  <c r="D188" i="1" s="1"/>
  <c r="E188" i="1" a="1"/>
  <c r="E188" i="1" s="1"/>
  <c r="B189" i="1" a="1"/>
  <c r="B189" i="1" s="1"/>
  <c r="C189" i="1" a="1"/>
  <c r="C189" i="1" s="1"/>
  <c r="D189" i="1" a="1"/>
  <c r="D189" i="1" s="1"/>
  <c r="E189" i="1" a="1"/>
  <c r="E189" i="1" s="1"/>
  <c r="B190" i="1" a="1"/>
  <c r="B190" i="1" s="1"/>
  <c r="C190" i="1" a="1"/>
  <c r="C190" i="1" s="1"/>
  <c r="D190" i="1" a="1"/>
  <c r="D190" i="1" s="1"/>
  <c r="H190" i="1" s="1"/>
  <c r="E190" i="1" a="1"/>
  <c r="E190" i="1" s="1"/>
  <c r="B191" i="1" a="1"/>
  <c r="B191" i="1" s="1"/>
  <c r="C191" i="1" a="1"/>
  <c r="C191" i="1" s="1"/>
  <c r="D191" i="1" a="1"/>
  <c r="D191" i="1" s="1"/>
  <c r="E191" i="1" a="1"/>
  <c r="E191" i="1" s="1"/>
  <c r="B192" i="1" a="1"/>
  <c r="B192" i="1" s="1"/>
  <c r="C192" i="1" a="1"/>
  <c r="C192" i="1" s="1"/>
  <c r="D192" i="1" a="1"/>
  <c r="D192" i="1" s="1"/>
  <c r="E192" i="1" a="1"/>
  <c r="E192" i="1" s="1"/>
  <c r="B193" i="1" a="1"/>
  <c r="B193" i="1" s="1"/>
  <c r="C193" i="1" a="1"/>
  <c r="C193" i="1" s="1"/>
  <c r="D193" i="1" a="1"/>
  <c r="D193" i="1" s="1"/>
  <c r="H193" i="1" s="1"/>
  <c r="E193" i="1" a="1"/>
  <c r="E193" i="1" s="1"/>
  <c r="B194" i="1" a="1"/>
  <c r="B194" i="1" s="1"/>
  <c r="C194" i="1" a="1"/>
  <c r="C194" i="1" s="1"/>
  <c r="D194" i="1" a="1"/>
  <c r="D194" i="1" s="1"/>
  <c r="E194" i="1" a="1"/>
  <c r="E194" i="1" s="1"/>
  <c r="B195" i="1" a="1"/>
  <c r="B195" i="1" s="1"/>
  <c r="C195" i="1" a="1"/>
  <c r="C195" i="1" s="1"/>
  <c r="D195" i="1" a="1"/>
  <c r="D195" i="1" s="1"/>
  <c r="E195" i="1" a="1"/>
  <c r="E195" i="1" s="1"/>
  <c r="B196" i="1" a="1"/>
  <c r="B196" i="1" s="1"/>
  <c r="C196" i="1" a="1"/>
  <c r="C196" i="1" s="1"/>
  <c r="D196" i="1" a="1"/>
  <c r="D196" i="1" s="1"/>
  <c r="E196" i="1" a="1"/>
  <c r="E196" i="1"/>
  <c r="B197" i="1" a="1"/>
  <c r="B197" i="1" s="1"/>
  <c r="C197" i="1" a="1"/>
  <c r="C197" i="1" s="1"/>
  <c r="D197" i="1" a="1"/>
  <c r="D197" i="1" s="1"/>
  <c r="E197" i="1" a="1"/>
  <c r="E197" i="1" s="1"/>
  <c r="B198" i="1" a="1"/>
  <c r="B198" i="1" s="1"/>
  <c r="C198" i="1" a="1"/>
  <c r="C198" i="1" s="1"/>
  <c r="D198" i="1" a="1"/>
  <c r="D198" i="1" s="1"/>
  <c r="E198" i="1" a="1"/>
  <c r="E198" i="1" s="1"/>
  <c r="B199" i="1" a="1"/>
  <c r="B199" i="1" s="1"/>
  <c r="C199" i="1" a="1"/>
  <c r="C199" i="1" s="1"/>
  <c r="D199" i="1" a="1"/>
  <c r="D199" i="1" s="1"/>
  <c r="E199" i="1" a="1"/>
  <c r="E199" i="1" s="1"/>
  <c r="B200" i="1" a="1"/>
  <c r="B200" i="1" s="1"/>
  <c r="C200" i="1" a="1"/>
  <c r="C200" i="1" s="1"/>
  <c r="D200" i="1" a="1"/>
  <c r="D200" i="1" s="1"/>
  <c r="E200" i="1" a="1"/>
  <c r="E200" i="1" s="1"/>
  <c r="B201" i="1" a="1"/>
  <c r="B201" i="1" s="1"/>
  <c r="C201" i="1" a="1"/>
  <c r="C201" i="1" s="1"/>
  <c r="D201" i="1" a="1"/>
  <c r="D201" i="1" s="1"/>
  <c r="E201" i="1" a="1"/>
  <c r="E201" i="1" s="1"/>
  <c r="B202" i="1" a="1"/>
  <c r="B202" i="1" s="1"/>
  <c r="C202" i="1" a="1"/>
  <c r="C202" i="1" s="1"/>
  <c r="D202" i="1" a="1"/>
  <c r="D202" i="1" s="1"/>
  <c r="E202" i="1" a="1"/>
  <c r="E202" i="1" s="1"/>
  <c r="B203" i="1" a="1"/>
  <c r="B203" i="1" s="1"/>
  <c r="C203" i="1" a="1"/>
  <c r="C203" i="1" s="1"/>
  <c r="D203" i="1" a="1"/>
  <c r="D203" i="1" s="1"/>
  <c r="E203" i="1" a="1"/>
  <c r="E203" i="1" s="1"/>
  <c r="B204" i="1" a="1"/>
  <c r="B204" i="1" s="1"/>
  <c r="C204" i="1" a="1"/>
  <c r="C204" i="1" s="1"/>
  <c r="D204" i="1" a="1"/>
  <c r="D204" i="1" s="1"/>
  <c r="E204" i="1" a="1"/>
  <c r="E204" i="1" s="1"/>
  <c r="B205" i="1" a="1"/>
  <c r="B205" i="1" s="1"/>
  <c r="C205" i="1" a="1"/>
  <c r="C205" i="1" s="1"/>
  <c r="D205" i="1" a="1"/>
  <c r="D205" i="1" s="1"/>
  <c r="E205" i="1" a="1"/>
  <c r="E205" i="1" s="1"/>
  <c r="B206" i="1" a="1"/>
  <c r="B206" i="1" s="1"/>
  <c r="C206" i="1" a="1"/>
  <c r="C206" i="1" s="1"/>
  <c r="D206" i="1" a="1"/>
  <c r="D206" i="1" s="1"/>
  <c r="E206" i="1" a="1"/>
  <c r="E206" i="1" s="1"/>
  <c r="B207" i="1" a="1"/>
  <c r="B207" i="1" s="1"/>
  <c r="C207" i="1" a="1"/>
  <c r="C207" i="1" s="1"/>
  <c r="D207" i="1" a="1"/>
  <c r="D207" i="1" s="1"/>
  <c r="E207" i="1" a="1"/>
  <c r="E207" i="1" s="1"/>
  <c r="B208" i="1" a="1"/>
  <c r="B208" i="1" s="1"/>
  <c r="C208" i="1" a="1"/>
  <c r="C208" i="1" s="1"/>
  <c r="D208" i="1" a="1"/>
  <c r="D208" i="1" s="1"/>
  <c r="E208" i="1" a="1"/>
  <c r="E208" i="1" s="1"/>
  <c r="B209" i="1" a="1"/>
  <c r="B209" i="1" s="1"/>
  <c r="C209" i="1" a="1"/>
  <c r="C209" i="1" s="1"/>
  <c r="D209" i="1" a="1"/>
  <c r="D209" i="1" s="1"/>
  <c r="E209" i="1" a="1"/>
  <c r="E209" i="1" s="1"/>
  <c r="B210" i="1" a="1"/>
  <c r="B210" i="1" s="1"/>
  <c r="C210" i="1" a="1"/>
  <c r="C210" i="1" s="1"/>
  <c r="D210" i="1" a="1"/>
  <c r="D210" i="1" s="1"/>
  <c r="E210" i="1" a="1"/>
  <c r="E210" i="1" s="1"/>
  <c r="B211" i="1" a="1"/>
  <c r="B211" i="1" s="1"/>
  <c r="G211" i="1" s="1"/>
  <c r="C211" i="1" a="1"/>
  <c r="C211" i="1" s="1"/>
  <c r="D211" i="1" a="1"/>
  <c r="D211" i="1" s="1"/>
  <c r="E211" i="1" a="1"/>
  <c r="E211" i="1" s="1"/>
  <c r="B212" i="1" a="1"/>
  <c r="B212" i="1" s="1"/>
  <c r="C212" i="1" a="1"/>
  <c r="C212" i="1" s="1"/>
  <c r="D212" i="1" a="1"/>
  <c r="D212" i="1" s="1"/>
  <c r="E212" i="1" a="1"/>
  <c r="E212" i="1" s="1"/>
  <c r="B213" i="1" a="1"/>
  <c r="B213" i="1" s="1"/>
  <c r="C213" i="1" a="1"/>
  <c r="C213" i="1" s="1"/>
  <c r="D213" i="1" a="1"/>
  <c r="D213" i="1" s="1"/>
  <c r="E213" i="1" a="1"/>
  <c r="E213" i="1" s="1"/>
  <c r="B214" i="1" a="1"/>
  <c r="B214" i="1" s="1"/>
  <c r="C214" i="1" a="1"/>
  <c r="C214" i="1" s="1"/>
  <c r="D214" i="1" a="1"/>
  <c r="D214" i="1" s="1"/>
  <c r="E214" i="1" a="1"/>
  <c r="E214" i="1" s="1"/>
  <c r="B215" i="1" a="1"/>
  <c r="B215" i="1" s="1"/>
  <c r="C215" i="1" a="1"/>
  <c r="C215" i="1" s="1"/>
  <c r="D215" i="1" a="1"/>
  <c r="D215" i="1" s="1"/>
  <c r="H215" i="1" s="1"/>
  <c r="E215" i="1" a="1"/>
  <c r="E215" i="1" s="1"/>
  <c r="B216" i="1" a="1"/>
  <c r="B216" i="1" s="1"/>
  <c r="C216" i="1" a="1"/>
  <c r="C216" i="1" s="1"/>
  <c r="D216" i="1" a="1"/>
  <c r="D216" i="1" s="1"/>
  <c r="E216" i="1" a="1"/>
  <c r="E216" i="1" s="1"/>
  <c r="B217" i="1" a="1"/>
  <c r="B217" i="1" s="1"/>
  <c r="C217" i="1" a="1"/>
  <c r="C217" i="1" s="1"/>
  <c r="D217" i="1" a="1"/>
  <c r="D217" i="1" s="1"/>
  <c r="E217" i="1" a="1"/>
  <c r="E217" i="1" s="1"/>
  <c r="B218" i="1" a="1"/>
  <c r="B218" i="1" s="1"/>
  <c r="C218" i="1" a="1"/>
  <c r="C218" i="1" s="1"/>
  <c r="D218" i="1" a="1"/>
  <c r="D218" i="1" s="1"/>
  <c r="H218" i="1" s="1"/>
  <c r="E218" i="1" a="1"/>
  <c r="E218" i="1" s="1"/>
  <c r="B219" i="1" a="1"/>
  <c r="B219" i="1" s="1"/>
  <c r="C219" i="1" a="1"/>
  <c r="C219" i="1" s="1"/>
  <c r="D219" i="1" a="1"/>
  <c r="D219" i="1" s="1"/>
  <c r="E219" i="1" a="1"/>
  <c r="E219" i="1" s="1"/>
  <c r="B220" i="1" a="1"/>
  <c r="B220" i="1" s="1"/>
  <c r="C220" i="1" a="1"/>
  <c r="C220" i="1" s="1"/>
  <c r="D220" i="1" a="1"/>
  <c r="D220" i="1" s="1"/>
  <c r="E220" i="1" a="1"/>
  <c r="E220" i="1" s="1"/>
  <c r="B221" i="1" a="1"/>
  <c r="B221" i="1" s="1"/>
  <c r="C221" i="1" a="1"/>
  <c r="C221" i="1" s="1"/>
  <c r="D221" i="1" a="1"/>
  <c r="D221" i="1" s="1"/>
  <c r="E221" i="1" a="1"/>
  <c r="E221" i="1" s="1"/>
  <c r="B222" i="1" a="1"/>
  <c r="B222" i="1" s="1"/>
  <c r="C222" i="1" a="1"/>
  <c r="C222" i="1" s="1"/>
  <c r="D222" i="1" a="1"/>
  <c r="D222" i="1" s="1"/>
  <c r="E222" i="1" a="1"/>
  <c r="E222" i="1" s="1"/>
  <c r="B223" i="1" a="1"/>
  <c r="B223" i="1" s="1"/>
  <c r="C223" i="1" a="1"/>
  <c r="C223" i="1" s="1"/>
  <c r="D223" i="1" a="1"/>
  <c r="D223" i="1" s="1"/>
  <c r="H223" i="1" s="1"/>
  <c r="E223" i="1" a="1"/>
  <c r="E223" i="1" s="1"/>
  <c r="B224" i="1" a="1"/>
  <c r="B224" i="1" s="1"/>
  <c r="C224" i="1" a="1"/>
  <c r="C224" i="1" s="1"/>
  <c r="D224" i="1" a="1"/>
  <c r="D224" i="1" s="1"/>
  <c r="E224" i="1" a="1"/>
  <c r="E224" i="1" s="1"/>
  <c r="B225" i="1" a="1"/>
  <c r="B225" i="1" s="1"/>
  <c r="C225" i="1" a="1"/>
  <c r="C225" i="1" s="1"/>
  <c r="D225" i="1" a="1"/>
  <c r="D225" i="1" s="1"/>
  <c r="E225" i="1" a="1"/>
  <c r="E225" i="1" s="1"/>
  <c r="B226" i="1" a="1"/>
  <c r="B226" i="1" s="1"/>
  <c r="C226" i="1" a="1"/>
  <c r="C226" i="1" s="1"/>
  <c r="D226" i="1" a="1"/>
  <c r="D226" i="1" s="1"/>
  <c r="E226" i="1" a="1"/>
  <c r="E226" i="1" s="1"/>
  <c r="B227" i="1" a="1"/>
  <c r="B227" i="1" s="1"/>
  <c r="G227" i="1" s="1"/>
  <c r="C227" i="1" a="1"/>
  <c r="C227" i="1" s="1"/>
  <c r="D227" i="1" a="1"/>
  <c r="D227" i="1" s="1"/>
  <c r="E227" i="1" a="1"/>
  <c r="E227" i="1" s="1"/>
  <c r="B228" i="1" a="1"/>
  <c r="B228" i="1" s="1"/>
  <c r="C228" i="1" a="1"/>
  <c r="C228" i="1" s="1"/>
  <c r="D228" i="1" a="1"/>
  <c r="D228" i="1" s="1"/>
  <c r="E228" i="1" a="1"/>
  <c r="E228" i="1" s="1"/>
  <c r="B229" i="1" a="1"/>
  <c r="B229" i="1" s="1"/>
  <c r="C229" i="1" a="1"/>
  <c r="C229" i="1" s="1"/>
  <c r="D229" i="1" a="1"/>
  <c r="D229" i="1" s="1"/>
  <c r="E229" i="1" a="1"/>
  <c r="E229" i="1" s="1"/>
  <c r="B230" i="1" a="1"/>
  <c r="B230" i="1" s="1"/>
  <c r="G230" i="1" s="1"/>
  <c r="C230" i="1" a="1"/>
  <c r="C230" i="1" s="1"/>
  <c r="D230" i="1" a="1"/>
  <c r="D230" i="1" s="1"/>
  <c r="E230" i="1" a="1"/>
  <c r="E230" i="1" s="1"/>
  <c r="B231" i="1" a="1"/>
  <c r="B231" i="1" s="1"/>
  <c r="C231" i="1" a="1"/>
  <c r="C231" i="1" s="1"/>
  <c r="D231" i="1" a="1"/>
  <c r="D231" i="1" s="1"/>
  <c r="E231" i="1" a="1"/>
  <c r="E231" i="1" s="1"/>
  <c r="B232" i="1" a="1"/>
  <c r="B232" i="1" s="1"/>
  <c r="C232" i="1" a="1"/>
  <c r="C232" i="1" s="1"/>
  <c r="D232" i="1" a="1"/>
  <c r="D232" i="1" s="1"/>
  <c r="E232" i="1" a="1"/>
  <c r="E232" i="1" s="1"/>
  <c r="B233" i="1" a="1"/>
  <c r="B233" i="1" s="1"/>
  <c r="G233" i="1" s="1"/>
  <c r="C233" i="1" a="1"/>
  <c r="C233" i="1" s="1"/>
  <c r="D233" i="1" a="1"/>
  <c r="D233" i="1" s="1"/>
  <c r="E233" i="1" a="1"/>
  <c r="E233" i="1" s="1"/>
  <c r="B234" i="1" a="1"/>
  <c r="B234" i="1" s="1"/>
  <c r="C234" i="1" a="1"/>
  <c r="C234" i="1" s="1"/>
  <c r="D234" i="1" a="1"/>
  <c r="D234" i="1" s="1"/>
  <c r="E234" i="1" a="1"/>
  <c r="E234" i="1" s="1"/>
  <c r="B235" i="1" a="1"/>
  <c r="B235" i="1" s="1"/>
  <c r="C235" i="1" a="1"/>
  <c r="C235" i="1" s="1"/>
  <c r="D235" i="1" a="1"/>
  <c r="D235" i="1" s="1"/>
  <c r="E235" i="1" a="1"/>
  <c r="E235" i="1" s="1"/>
  <c r="B236" i="1" a="1"/>
  <c r="B236" i="1" s="1"/>
  <c r="G236" i="1" s="1"/>
  <c r="C236" i="1" a="1"/>
  <c r="C236" i="1" s="1"/>
  <c r="D236" i="1" a="1"/>
  <c r="D236" i="1" s="1"/>
  <c r="E236" i="1" a="1"/>
  <c r="E236" i="1" s="1"/>
  <c r="B237" i="1" a="1"/>
  <c r="B237" i="1" s="1"/>
  <c r="C237" i="1" a="1"/>
  <c r="C237" i="1" s="1"/>
  <c r="D237" i="1" a="1"/>
  <c r="D237" i="1" s="1"/>
  <c r="E237" i="1" a="1"/>
  <c r="E237" i="1" s="1"/>
  <c r="B238" i="1" a="1"/>
  <c r="B238" i="1" s="1"/>
  <c r="C238" i="1" a="1"/>
  <c r="C238" i="1" s="1"/>
  <c r="D238" i="1" a="1"/>
  <c r="D238" i="1" s="1"/>
  <c r="E238" i="1" a="1"/>
  <c r="E238" i="1" s="1"/>
  <c r="B239" i="1" a="1"/>
  <c r="B239" i="1" s="1"/>
  <c r="C239" i="1" a="1"/>
  <c r="C239" i="1" s="1"/>
  <c r="D239" i="1" a="1"/>
  <c r="D239" i="1" s="1"/>
  <c r="E239" i="1" a="1"/>
  <c r="E239" i="1" s="1"/>
  <c r="B240" i="1" a="1"/>
  <c r="B240" i="1" s="1"/>
  <c r="C240" i="1" a="1"/>
  <c r="C240" i="1" s="1"/>
  <c r="D240" i="1" a="1"/>
  <c r="D240" i="1" s="1"/>
  <c r="E240" i="1" a="1"/>
  <c r="E240" i="1" s="1"/>
  <c r="B241" i="1" a="1"/>
  <c r="B241" i="1" s="1"/>
  <c r="C241" i="1" a="1"/>
  <c r="C241" i="1" s="1"/>
  <c r="D241" i="1" a="1"/>
  <c r="D241" i="1" s="1"/>
  <c r="E241" i="1" a="1"/>
  <c r="E241" i="1" s="1"/>
  <c r="B242" i="1" a="1"/>
  <c r="B242" i="1" s="1"/>
  <c r="C242" i="1" a="1"/>
  <c r="C242" i="1" s="1"/>
  <c r="D242" i="1" a="1"/>
  <c r="D242" i="1" s="1"/>
  <c r="E242" i="1" a="1"/>
  <c r="E242" i="1" s="1"/>
  <c r="B243" i="1" a="1"/>
  <c r="B243" i="1" s="1"/>
  <c r="C243" i="1" a="1"/>
  <c r="C243" i="1" s="1"/>
  <c r="D243" i="1" a="1"/>
  <c r="D243" i="1" s="1"/>
  <c r="E243" i="1" a="1"/>
  <c r="E243" i="1" s="1"/>
  <c r="B244" i="1" a="1"/>
  <c r="B244" i="1" s="1"/>
  <c r="C244" i="1" a="1"/>
  <c r="C244" i="1" s="1"/>
  <c r="D244" i="1" a="1"/>
  <c r="D244" i="1" s="1"/>
  <c r="E244" i="1" a="1"/>
  <c r="E244" i="1" s="1"/>
  <c r="B245" i="1" a="1"/>
  <c r="B245" i="1" s="1"/>
  <c r="C245" i="1" a="1"/>
  <c r="C245" i="1" s="1"/>
  <c r="D245" i="1" a="1"/>
  <c r="D245" i="1" s="1"/>
  <c r="E245" i="1" a="1"/>
  <c r="E245" i="1" s="1"/>
  <c r="B246" i="1" a="1"/>
  <c r="B246" i="1" s="1"/>
  <c r="C246" i="1" a="1"/>
  <c r="C246" i="1" s="1"/>
  <c r="D246" i="1" a="1"/>
  <c r="D246" i="1" s="1"/>
  <c r="E246" i="1" a="1"/>
  <c r="E246" i="1" s="1"/>
  <c r="B247" i="1" a="1"/>
  <c r="B247" i="1" s="1"/>
  <c r="C247" i="1" a="1"/>
  <c r="C247" i="1" s="1"/>
  <c r="D247" i="1" a="1"/>
  <c r="D247" i="1" s="1"/>
  <c r="E247" i="1" a="1"/>
  <c r="E247" i="1" s="1"/>
  <c r="B248" i="1" a="1"/>
  <c r="B248" i="1" s="1"/>
  <c r="C248" i="1" a="1"/>
  <c r="C248" i="1" s="1"/>
  <c r="D248" i="1" a="1"/>
  <c r="D248" i="1" s="1"/>
  <c r="E248" i="1" a="1"/>
  <c r="E248" i="1" s="1"/>
  <c r="B249" i="1" a="1"/>
  <c r="B249" i="1" s="1"/>
  <c r="C249" i="1" a="1"/>
  <c r="C249" i="1" s="1"/>
  <c r="D249" i="1" a="1"/>
  <c r="D249" i="1" s="1"/>
  <c r="E249" i="1" a="1"/>
  <c r="E249" i="1" s="1"/>
  <c r="B250" i="1" a="1"/>
  <c r="B250" i="1" s="1"/>
  <c r="C250" i="1" a="1"/>
  <c r="C250" i="1" s="1"/>
  <c r="D250" i="1" a="1"/>
  <c r="D250" i="1" s="1"/>
  <c r="E250" i="1" a="1"/>
  <c r="E250" i="1" s="1"/>
  <c r="B251" i="1" a="1"/>
  <c r="B251" i="1" s="1"/>
  <c r="C251" i="1" a="1"/>
  <c r="C251" i="1" s="1"/>
  <c r="D251" i="1" a="1"/>
  <c r="D251" i="1" s="1"/>
  <c r="E251" i="1" a="1"/>
  <c r="E251" i="1" s="1"/>
  <c r="B252" i="1" a="1"/>
  <c r="B252" i="1" s="1"/>
  <c r="C252" i="1" a="1"/>
  <c r="C252" i="1" s="1"/>
  <c r="D252" i="1" a="1"/>
  <c r="D252" i="1" s="1"/>
  <c r="E252" i="1" a="1"/>
  <c r="E252" i="1" s="1"/>
  <c r="B253" i="1" a="1"/>
  <c r="B253" i="1" s="1"/>
  <c r="C253" i="1" a="1"/>
  <c r="C253" i="1" s="1"/>
  <c r="D253" i="1" a="1"/>
  <c r="D253" i="1" s="1"/>
  <c r="E253" i="1" a="1"/>
  <c r="E253" i="1" s="1"/>
  <c r="B254" i="1" a="1"/>
  <c r="B254" i="1" s="1"/>
  <c r="C254" i="1" a="1"/>
  <c r="C254" i="1" s="1"/>
  <c r="D254" i="1" a="1"/>
  <c r="D254" i="1" s="1"/>
  <c r="E254" i="1" a="1"/>
  <c r="E254" i="1" s="1"/>
  <c r="B255" i="1" a="1"/>
  <c r="B255" i="1" s="1"/>
  <c r="G255" i="1" s="1"/>
  <c r="C255" i="1" a="1"/>
  <c r="C255" i="1" s="1"/>
  <c r="D255" i="1" a="1"/>
  <c r="D255" i="1" s="1"/>
  <c r="E255" i="1" a="1"/>
  <c r="E255" i="1" s="1"/>
  <c r="B256" i="1" a="1"/>
  <c r="B256" i="1" s="1"/>
  <c r="C256" i="1" a="1"/>
  <c r="C256" i="1" s="1"/>
  <c r="D256" i="1" a="1"/>
  <c r="D256" i="1" s="1"/>
  <c r="E256" i="1" a="1"/>
  <c r="E256" i="1" s="1"/>
  <c r="B257" i="1" a="1"/>
  <c r="B257" i="1" s="1"/>
  <c r="C257" i="1" a="1"/>
  <c r="C257" i="1" s="1"/>
  <c r="D257" i="1" a="1"/>
  <c r="D257" i="1" s="1"/>
  <c r="E257" i="1" a="1"/>
  <c r="E257" i="1" s="1"/>
  <c r="B258" i="1" a="1"/>
  <c r="B258" i="1" s="1"/>
  <c r="G258" i="1" s="1"/>
  <c r="C258" i="1" a="1"/>
  <c r="C258" i="1" s="1"/>
  <c r="D258" i="1" a="1"/>
  <c r="D258" i="1" s="1"/>
  <c r="E258" i="1" a="1"/>
  <c r="E258" i="1" s="1"/>
  <c r="B259" i="1" a="1"/>
  <c r="B259" i="1" s="1"/>
  <c r="C259" i="1" a="1"/>
  <c r="C259" i="1" s="1"/>
  <c r="D259" i="1" a="1"/>
  <c r="D259" i="1" s="1"/>
  <c r="E259" i="1" a="1"/>
  <c r="E259" i="1" s="1"/>
  <c r="B260" i="1" a="1"/>
  <c r="B260" i="1" s="1"/>
  <c r="C260" i="1" a="1"/>
  <c r="C260" i="1" s="1"/>
  <c r="D260" i="1" a="1"/>
  <c r="D260" i="1" s="1"/>
  <c r="E260" i="1" a="1"/>
  <c r="E260" i="1" s="1"/>
  <c r="B261" i="1" a="1"/>
  <c r="B261" i="1" s="1"/>
  <c r="C261" i="1" a="1"/>
  <c r="C261" i="1" s="1"/>
  <c r="D261" i="1" a="1"/>
  <c r="D261" i="1" s="1"/>
  <c r="E261" i="1" a="1"/>
  <c r="E261" i="1" s="1"/>
  <c r="B262" i="1" a="1"/>
  <c r="B262" i="1" s="1"/>
  <c r="C262" i="1" a="1"/>
  <c r="C262" i="1" s="1"/>
  <c r="D262" i="1" a="1"/>
  <c r="D262" i="1" s="1"/>
  <c r="E262" i="1" a="1"/>
  <c r="E262" i="1" s="1"/>
  <c r="B263" i="1" a="1"/>
  <c r="B263" i="1" s="1"/>
  <c r="C263" i="1" a="1"/>
  <c r="C263" i="1" s="1"/>
  <c r="D263" i="1" a="1"/>
  <c r="D263" i="1" s="1"/>
  <c r="E263" i="1" a="1"/>
  <c r="E263" i="1" s="1"/>
  <c r="B264" i="1" a="1"/>
  <c r="B264" i="1" s="1"/>
  <c r="C264" i="1" a="1"/>
  <c r="C264" i="1" s="1"/>
  <c r="D264" i="1" a="1"/>
  <c r="D264" i="1" s="1"/>
  <c r="E264" i="1" a="1"/>
  <c r="E264" i="1" s="1"/>
  <c r="B265" i="1" a="1"/>
  <c r="B265" i="1" s="1"/>
  <c r="C265" i="1" a="1"/>
  <c r="C265" i="1" s="1"/>
  <c r="D265" i="1" a="1"/>
  <c r="D265" i="1" s="1"/>
  <c r="H265" i="1" s="1"/>
  <c r="E265" i="1" a="1"/>
  <c r="E265" i="1" s="1"/>
  <c r="B266" i="1" a="1"/>
  <c r="B266" i="1" s="1"/>
  <c r="G266" i="1" s="1"/>
  <c r="C266" i="1" a="1"/>
  <c r="C266" i="1" s="1"/>
  <c r="D266" i="1" a="1"/>
  <c r="D266" i="1" s="1"/>
  <c r="E266" i="1" a="1"/>
  <c r="E266" i="1" s="1"/>
  <c r="B267" i="1" a="1"/>
  <c r="B267" i="1" s="1"/>
  <c r="C267" i="1" a="1"/>
  <c r="C267" i="1" s="1"/>
  <c r="D267" i="1" a="1"/>
  <c r="D267" i="1" s="1"/>
  <c r="E267" i="1" a="1"/>
  <c r="E267" i="1" s="1"/>
  <c r="B268" i="1" a="1"/>
  <c r="B268" i="1" s="1"/>
  <c r="C268" i="1" a="1"/>
  <c r="C268" i="1" s="1"/>
  <c r="D268" i="1" a="1"/>
  <c r="D268" i="1" s="1"/>
  <c r="E268" i="1" a="1"/>
  <c r="E268" i="1" s="1"/>
  <c r="B269" i="1" a="1"/>
  <c r="B269" i="1" s="1"/>
  <c r="C269" i="1" a="1"/>
  <c r="C269" i="1" s="1"/>
  <c r="D269" i="1" a="1"/>
  <c r="D269" i="1" s="1"/>
  <c r="E269" i="1" a="1"/>
  <c r="E269" i="1" s="1"/>
  <c r="B270" i="1" a="1"/>
  <c r="B270" i="1" s="1"/>
  <c r="C270" i="1" a="1"/>
  <c r="C270" i="1" s="1"/>
  <c r="D270" i="1" a="1"/>
  <c r="D270" i="1" s="1"/>
  <c r="E270" i="1" a="1"/>
  <c r="E270" i="1" s="1"/>
  <c r="B271" i="1" a="1"/>
  <c r="B271" i="1" s="1"/>
  <c r="C271" i="1" a="1"/>
  <c r="C271" i="1" s="1"/>
  <c r="D271" i="1" a="1"/>
  <c r="D271" i="1" s="1"/>
  <c r="H271" i="1" s="1"/>
  <c r="E271" i="1" a="1"/>
  <c r="E271" i="1" s="1"/>
  <c r="B272" i="1" a="1"/>
  <c r="B272" i="1" s="1"/>
  <c r="G272" i="1" s="1"/>
  <c r="C272" i="1" a="1"/>
  <c r="C272" i="1" s="1"/>
  <c r="D272" i="1" a="1"/>
  <c r="D272" i="1" s="1"/>
  <c r="E272" i="1" a="1"/>
  <c r="E272" i="1" s="1"/>
  <c r="B273" i="1" a="1"/>
  <c r="B273" i="1" s="1"/>
  <c r="C273" i="1" a="1"/>
  <c r="C273" i="1" s="1"/>
  <c r="D273" i="1" a="1"/>
  <c r="D273" i="1"/>
  <c r="E273" i="1" a="1"/>
  <c r="E273" i="1" s="1"/>
  <c r="B274" i="1" a="1"/>
  <c r="B274" i="1" s="1"/>
  <c r="C274" i="1" a="1"/>
  <c r="C274" i="1" s="1"/>
  <c r="D274" i="1" a="1"/>
  <c r="D274" i="1" s="1"/>
  <c r="H274" i="1" s="1"/>
  <c r="E274" i="1" a="1"/>
  <c r="E274" i="1" s="1"/>
  <c r="B275" i="1" a="1"/>
  <c r="B275" i="1" s="1"/>
  <c r="C275" i="1" a="1"/>
  <c r="C275" i="1" s="1"/>
  <c r="D275" i="1" a="1"/>
  <c r="D275" i="1" s="1"/>
  <c r="E275" i="1" a="1"/>
  <c r="E275" i="1" s="1"/>
  <c r="B276" i="1" a="1"/>
  <c r="B276" i="1" s="1"/>
  <c r="C276" i="1" a="1"/>
  <c r="C276" i="1"/>
  <c r="D276" i="1" a="1"/>
  <c r="D276" i="1" s="1"/>
  <c r="H276" i="1" s="1"/>
  <c r="E276" i="1" a="1"/>
  <c r="E276" i="1" s="1"/>
  <c r="B277" i="1" a="1"/>
  <c r="B277" i="1" s="1"/>
  <c r="C277" i="1" a="1"/>
  <c r="C277" i="1" s="1"/>
  <c r="D277" i="1" a="1"/>
  <c r="D277" i="1" s="1"/>
  <c r="E277" i="1" a="1"/>
  <c r="E277" i="1" s="1"/>
  <c r="B278" i="1" a="1"/>
  <c r="B278" i="1" s="1"/>
  <c r="C278" i="1" a="1"/>
  <c r="C278" i="1" s="1"/>
  <c r="D278" i="1" a="1"/>
  <c r="D278" i="1" s="1"/>
  <c r="E278" i="1" a="1"/>
  <c r="E278" i="1" s="1"/>
  <c r="B279" i="1" a="1"/>
  <c r="B279" i="1" s="1"/>
  <c r="C279" i="1" a="1"/>
  <c r="C279" i="1" s="1"/>
  <c r="D279" i="1" a="1"/>
  <c r="D279" i="1" s="1"/>
  <c r="E279" i="1" a="1"/>
  <c r="E279" i="1" s="1"/>
  <c r="B280" i="1" a="1"/>
  <c r="B280" i="1" s="1"/>
  <c r="G280" i="1" s="1"/>
  <c r="C280" i="1" a="1"/>
  <c r="C280" i="1" s="1"/>
  <c r="D280" i="1" a="1"/>
  <c r="D280" i="1" s="1"/>
  <c r="E280" i="1" a="1"/>
  <c r="E280" i="1" s="1"/>
  <c r="B281" i="1" a="1"/>
  <c r="B281" i="1" s="1"/>
  <c r="C281" i="1" a="1"/>
  <c r="C281" i="1" s="1"/>
  <c r="D281" i="1" a="1"/>
  <c r="D281" i="1" s="1"/>
  <c r="H281" i="1" s="1"/>
  <c r="E281" i="1" a="1"/>
  <c r="E281" i="1" s="1"/>
  <c r="B282" i="1" a="1"/>
  <c r="B282" i="1" s="1"/>
  <c r="C282" i="1" a="1"/>
  <c r="C282" i="1" s="1"/>
  <c r="D282" i="1" a="1"/>
  <c r="D282" i="1" s="1"/>
  <c r="E282" i="1" a="1"/>
  <c r="E282" i="1" s="1"/>
  <c r="B283" i="1" a="1"/>
  <c r="B283" i="1" s="1"/>
  <c r="C283" i="1" a="1"/>
  <c r="C283" i="1" s="1"/>
  <c r="D283" i="1" a="1"/>
  <c r="D283" i="1" s="1"/>
  <c r="E283" i="1" a="1"/>
  <c r="E283" i="1" s="1"/>
  <c r="B284" i="1" a="1"/>
  <c r="B284" i="1" s="1"/>
  <c r="C284" i="1" a="1"/>
  <c r="C284" i="1" s="1"/>
  <c r="D284" i="1" a="1"/>
  <c r="D284" i="1" s="1"/>
  <c r="E284" i="1" a="1"/>
  <c r="E284" i="1" s="1"/>
  <c r="B285" i="1" a="1"/>
  <c r="B285" i="1" s="1"/>
  <c r="C285" i="1" a="1"/>
  <c r="C285" i="1" s="1"/>
  <c r="D285" i="1" a="1"/>
  <c r="D285" i="1" s="1"/>
  <c r="H285" i="1" s="1"/>
  <c r="E285" i="1" a="1"/>
  <c r="E285" i="1" s="1"/>
  <c r="B286" i="1" a="1"/>
  <c r="B286" i="1" s="1"/>
  <c r="C286" i="1" a="1"/>
  <c r="C286" i="1" s="1"/>
  <c r="D286" i="1" a="1"/>
  <c r="D286" i="1" s="1"/>
  <c r="E286" i="1" a="1"/>
  <c r="E286" i="1" s="1"/>
  <c r="B287" i="1" a="1"/>
  <c r="B287" i="1" s="1"/>
  <c r="C287" i="1" a="1"/>
  <c r="C287" i="1" s="1"/>
  <c r="D287" i="1" a="1"/>
  <c r="D287" i="1" s="1"/>
  <c r="E287" i="1" a="1"/>
  <c r="E287" i="1" s="1"/>
  <c r="B288" i="1" a="1"/>
  <c r="B288" i="1" s="1"/>
  <c r="G288" i="1" s="1"/>
  <c r="C288" i="1" a="1"/>
  <c r="C288" i="1" s="1"/>
  <c r="D288" i="1" a="1"/>
  <c r="D288" i="1" s="1"/>
  <c r="E288" i="1" a="1"/>
  <c r="E288" i="1" s="1"/>
  <c r="B289" i="1" a="1"/>
  <c r="B289" i="1" s="1"/>
  <c r="C289" i="1" a="1"/>
  <c r="C289" i="1" s="1"/>
  <c r="D289" i="1" a="1"/>
  <c r="D289" i="1" s="1"/>
  <c r="E289" i="1" a="1"/>
  <c r="E289" i="1" s="1"/>
  <c r="B290" i="1" a="1"/>
  <c r="B290" i="1" s="1"/>
  <c r="C290" i="1" a="1"/>
  <c r="C290" i="1" s="1"/>
  <c r="D290" i="1" a="1"/>
  <c r="D290" i="1" s="1"/>
  <c r="E290" i="1" a="1"/>
  <c r="E290" i="1" s="1"/>
  <c r="B291" i="1" a="1"/>
  <c r="B291" i="1" s="1"/>
  <c r="C291" i="1" a="1"/>
  <c r="C291" i="1" s="1"/>
  <c r="D291" i="1" a="1"/>
  <c r="D291" i="1" s="1"/>
  <c r="E291" i="1" a="1"/>
  <c r="E291" i="1" s="1"/>
  <c r="B292" i="1" a="1"/>
  <c r="B292" i="1" s="1"/>
  <c r="C292" i="1" a="1"/>
  <c r="C292" i="1" s="1"/>
  <c r="D292" i="1" a="1"/>
  <c r="D292" i="1" s="1"/>
  <c r="E292" i="1" a="1"/>
  <c r="E292" i="1" s="1"/>
  <c r="B293" i="1" a="1"/>
  <c r="B293" i="1" s="1"/>
  <c r="C293" i="1" a="1"/>
  <c r="C293" i="1" s="1"/>
  <c r="D293" i="1" a="1"/>
  <c r="D293" i="1" s="1"/>
  <c r="E293" i="1" a="1"/>
  <c r="E293" i="1" s="1"/>
  <c r="B294" i="1" a="1"/>
  <c r="B294" i="1" s="1"/>
  <c r="C294" i="1" a="1"/>
  <c r="C294" i="1" s="1"/>
  <c r="D294" i="1" a="1"/>
  <c r="D294" i="1" s="1"/>
  <c r="E294" i="1" a="1"/>
  <c r="E294" i="1" s="1"/>
  <c r="B295" i="1" a="1"/>
  <c r="B295" i="1" s="1"/>
  <c r="C295" i="1" a="1"/>
  <c r="C295" i="1" s="1"/>
  <c r="D295" i="1" a="1"/>
  <c r="D295" i="1" s="1"/>
  <c r="E295" i="1" a="1"/>
  <c r="E295" i="1" s="1"/>
  <c r="B296" i="1" a="1"/>
  <c r="B296" i="1" s="1"/>
  <c r="C296" i="1" a="1"/>
  <c r="C296" i="1" s="1"/>
  <c r="D296" i="1" a="1"/>
  <c r="D296" i="1" s="1"/>
  <c r="E296" i="1" a="1"/>
  <c r="E296" i="1" s="1"/>
  <c r="B297" i="1" a="1"/>
  <c r="B297" i="1" s="1"/>
  <c r="C297" i="1" a="1"/>
  <c r="C297" i="1" s="1"/>
  <c r="D297" i="1" a="1"/>
  <c r="D297" i="1" s="1"/>
  <c r="E297" i="1" a="1"/>
  <c r="E297" i="1" s="1"/>
  <c r="B298" i="1" a="1"/>
  <c r="B298" i="1" s="1"/>
  <c r="C298" i="1" a="1"/>
  <c r="C298" i="1" s="1"/>
  <c r="D298" i="1" a="1"/>
  <c r="D298" i="1" s="1"/>
  <c r="E298" i="1" a="1"/>
  <c r="E298" i="1" s="1"/>
  <c r="B299" i="1" a="1"/>
  <c r="B299" i="1" s="1"/>
  <c r="C299" i="1" a="1"/>
  <c r="C299" i="1" s="1"/>
  <c r="D299" i="1" a="1"/>
  <c r="D299" i="1" s="1"/>
  <c r="E299" i="1" a="1"/>
  <c r="E299" i="1" s="1"/>
  <c r="B300" i="1" a="1"/>
  <c r="B300" i="1" s="1"/>
  <c r="C300" i="1" a="1"/>
  <c r="C300" i="1" s="1"/>
  <c r="D300" i="1" a="1"/>
  <c r="D300" i="1" s="1"/>
  <c r="E300" i="1" a="1"/>
  <c r="E300" i="1" s="1"/>
  <c r="B301" i="1" a="1"/>
  <c r="B301" i="1" s="1"/>
  <c r="C301" i="1" a="1"/>
  <c r="C301" i="1" s="1"/>
  <c r="D301" i="1" a="1"/>
  <c r="D301" i="1" s="1"/>
  <c r="E301" i="1" a="1"/>
  <c r="E301" i="1" s="1"/>
  <c r="B302" i="1" a="1"/>
  <c r="B302" i="1" s="1"/>
  <c r="C302" i="1" a="1"/>
  <c r="C302" i="1" s="1"/>
  <c r="D302" i="1" a="1"/>
  <c r="D302" i="1" s="1"/>
  <c r="E302" i="1" a="1"/>
  <c r="E302" i="1" s="1"/>
  <c r="B303" i="1" a="1"/>
  <c r="B303" i="1" s="1"/>
  <c r="C303" i="1" a="1"/>
  <c r="C303" i="1" s="1"/>
  <c r="D303" i="1" a="1"/>
  <c r="D303" i="1" s="1"/>
  <c r="E303" i="1" a="1"/>
  <c r="E303" i="1" s="1"/>
  <c r="B304" i="1" a="1"/>
  <c r="B304" i="1" s="1"/>
  <c r="C304" i="1" a="1"/>
  <c r="C304" i="1" s="1"/>
  <c r="D304" i="1" a="1"/>
  <c r="D304" i="1" s="1"/>
  <c r="E304" i="1" a="1"/>
  <c r="E304" i="1" s="1"/>
  <c r="B305" i="1" a="1"/>
  <c r="B305" i="1" s="1"/>
  <c r="C305" i="1" a="1"/>
  <c r="C305" i="1" s="1"/>
  <c r="D305" i="1" a="1"/>
  <c r="D305" i="1" s="1"/>
  <c r="E305" i="1" a="1"/>
  <c r="E305" i="1" s="1"/>
  <c r="B306" i="1" a="1"/>
  <c r="B306" i="1" s="1"/>
  <c r="C306" i="1" a="1"/>
  <c r="C306" i="1" s="1"/>
  <c r="D306" i="1" a="1"/>
  <c r="D306" i="1" s="1"/>
  <c r="E306" i="1" a="1"/>
  <c r="E306" i="1" s="1"/>
  <c r="B307" i="1" a="1"/>
  <c r="B307" i="1" s="1"/>
  <c r="C307" i="1" a="1"/>
  <c r="C307" i="1" s="1"/>
  <c r="D307" i="1" a="1"/>
  <c r="D307" i="1" s="1"/>
  <c r="E307" i="1" a="1"/>
  <c r="E307" i="1" s="1"/>
  <c r="B308" i="1" a="1"/>
  <c r="B308" i="1" s="1"/>
  <c r="C308" i="1" a="1"/>
  <c r="C308" i="1" s="1"/>
  <c r="D308" i="1" a="1"/>
  <c r="D308" i="1" s="1"/>
  <c r="E308" i="1" a="1"/>
  <c r="E308" i="1" s="1"/>
  <c r="B309" i="1" a="1"/>
  <c r="B309" i="1" s="1"/>
  <c r="C309" i="1" a="1"/>
  <c r="C309" i="1" s="1"/>
  <c r="D309" i="1" a="1"/>
  <c r="D309" i="1" s="1"/>
  <c r="E309" i="1" a="1"/>
  <c r="E309" i="1" s="1"/>
  <c r="B310" i="1" a="1"/>
  <c r="B310" i="1" s="1"/>
  <c r="C310" i="1" a="1"/>
  <c r="C310" i="1" s="1"/>
  <c r="D310" i="1" a="1"/>
  <c r="D310" i="1" s="1"/>
  <c r="E310" i="1" a="1"/>
  <c r="E310" i="1" s="1"/>
  <c r="B311" i="1" a="1"/>
  <c r="B311" i="1" s="1"/>
  <c r="C311" i="1" a="1"/>
  <c r="C311" i="1" s="1"/>
  <c r="D311" i="1" a="1"/>
  <c r="D311" i="1" s="1"/>
  <c r="E311" i="1" a="1"/>
  <c r="E311" i="1" s="1"/>
  <c r="B312" i="1" a="1"/>
  <c r="B312" i="1" s="1"/>
  <c r="C312" i="1" a="1"/>
  <c r="C312" i="1" s="1"/>
  <c r="D312" i="1" a="1"/>
  <c r="D312" i="1" s="1"/>
  <c r="E312" i="1" a="1"/>
  <c r="E312" i="1" s="1"/>
  <c r="B313" i="1" a="1"/>
  <c r="B313" i="1" s="1"/>
  <c r="C313" i="1" a="1"/>
  <c r="C313" i="1" s="1"/>
  <c r="D313" i="1" a="1"/>
  <c r="D313" i="1" s="1"/>
  <c r="E313" i="1" a="1"/>
  <c r="E313" i="1" s="1"/>
  <c r="B314" i="1" a="1"/>
  <c r="B314" i="1" s="1"/>
  <c r="C314" i="1" a="1"/>
  <c r="C314" i="1" s="1"/>
  <c r="D314" i="1" a="1"/>
  <c r="D314" i="1" s="1"/>
  <c r="E314" i="1" a="1"/>
  <c r="E314" i="1" s="1"/>
  <c r="B315" i="1" a="1"/>
  <c r="B315" i="1" s="1"/>
  <c r="C315" i="1" a="1"/>
  <c r="C315" i="1" s="1"/>
  <c r="D315" i="1" a="1"/>
  <c r="D315" i="1" s="1"/>
  <c r="E315" i="1" a="1"/>
  <c r="E315" i="1" s="1"/>
  <c r="B316" i="1" a="1"/>
  <c r="B316" i="1" s="1"/>
  <c r="C316" i="1" a="1"/>
  <c r="C316" i="1" s="1"/>
  <c r="D316" i="1" a="1"/>
  <c r="D316" i="1" s="1"/>
  <c r="E316" i="1" a="1"/>
  <c r="E316" i="1" s="1"/>
  <c r="B317" i="1" a="1"/>
  <c r="B317" i="1" s="1"/>
  <c r="C317" i="1" a="1"/>
  <c r="C317" i="1" s="1"/>
  <c r="D317" i="1" a="1"/>
  <c r="D317" i="1" s="1"/>
  <c r="E317" i="1" a="1"/>
  <c r="E317" i="1" s="1"/>
  <c r="B318" i="1" a="1"/>
  <c r="B318" i="1" s="1"/>
  <c r="C318" i="1" a="1"/>
  <c r="C318" i="1" s="1"/>
  <c r="D318" i="1" a="1"/>
  <c r="D318" i="1" s="1"/>
  <c r="E318" i="1" a="1"/>
  <c r="E318" i="1" s="1"/>
  <c r="B319" i="1" a="1"/>
  <c r="B319" i="1" s="1"/>
  <c r="C319" i="1" a="1"/>
  <c r="C319" i="1" s="1"/>
  <c r="D319" i="1" a="1"/>
  <c r="D319" i="1" s="1"/>
  <c r="E319" i="1" a="1"/>
  <c r="E319" i="1" s="1"/>
  <c r="B320" i="1" a="1"/>
  <c r="B320" i="1" s="1"/>
  <c r="C320" i="1" a="1"/>
  <c r="C320" i="1" s="1"/>
  <c r="D320" i="1" a="1"/>
  <c r="D320" i="1" s="1"/>
  <c r="E320" i="1" a="1"/>
  <c r="E320" i="1" s="1"/>
  <c r="B321" i="1" a="1"/>
  <c r="B321" i="1" s="1"/>
  <c r="C321" i="1" a="1"/>
  <c r="C321" i="1" s="1"/>
  <c r="D321" i="1" a="1"/>
  <c r="D321" i="1" s="1"/>
  <c r="E321" i="1" a="1"/>
  <c r="E321" i="1" s="1"/>
  <c r="B322" i="1" a="1"/>
  <c r="B322" i="1" s="1"/>
  <c r="C322" i="1" a="1"/>
  <c r="C322" i="1" s="1"/>
  <c r="D322" i="1" a="1"/>
  <c r="D322" i="1" s="1"/>
  <c r="E322" i="1" a="1"/>
  <c r="E322" i="1" s="1"/>
  <c r="B323" i="1" a="1"/>
  <c r="B323" i="1" s="1"/>
  <c r="C323" i="1" a="1"/>
  <c r="C323" i="1" s="1"/>
  <c r="D323" i="1" a="1"/>
  <c r="D323" i="1" s="1"/>
  <c r="E323" i="1" a="1"/>
  <c r="E323" i="1" s="1"/>
  <c r="B324" i="1" a="1"/>
  <c r="B324" i="1" s="1"/>
  <c r="G324" i="1" s="1"/>
  <c r="C324" i="1" a="1"/>
  <c r="C324" i="1" s="1"/>
  <c r="D324" i="1" a="1"/>
  <c r="D324" i="1" s="1"/>
  <c r="E324" i="1" a="1"/>
  <c r="E324" i="1" s="1"/>
  <c r="B325" i="1" a="1"/>
  <c r="B325" i="1" s="1"/>
  <c r="C325" i="1" a="1"/>
  <c r="C325" i="1" s="1"/>
  <c r="D325" i="1" a="1"/>
  <c r="D325" i="1" s="1"/>
  <c r="E325" i="1" a="1"/>
  <c r="E325" i="1" s="1"/>
  <c r="B326" i="1" a="1"/>
  <c r="B326" i="1" s="1"/>
  <c r="C326" i="1" a="1"/>
  <c r="C326" i="1" s="1"/>
  <c r="D326" i="1" a="1"/>
  <c r="D326" i="1" s="1"/>
  <c r="E326" i="1" a="1"/>
  <c r="E326" i="1" s="1"/>
  <c r="B327" i="1" a="1"/>
  <c r="B327" i="1" s="1"/>
  <c r="C327" i="1" a="1"/>
  <c r="C327" i="1" s="1"/>
  <c r="D327" i="1" a="1"/>
  <c r="D327" i="1" s="1"/>
  <c r="E327" i="1" a="1"/>
  <c r="E327" i="1" s="1"/>
  <c r="B328" i="1" a="1"/>
  <c r="B328" i="1" s="1"/>
  <c r="C328" i="1" a="1"/>
  <c r="C328" i="1" s="1"/>
  <c r="D328" i="1" a="1"/>
  <c r="D328" i="1" s="1"/>
  <c r="E328" i="1" a="1"/>
  <c r="E328" i="1" s="1"/>
  <c r="B329" i="1" a="1"/>
  <c r="B329" i="1" s="1"/>
  <c r="C329" i="1" a="1"/>
  <c r="C329" i="1" s="1"/>
  <c r="D329" i="1" a="1"/>
  <c r="D329" i="1" s="1"/>
  <c r="E329" i="1" a="1"/>
  <c r="E329" i="1" s="1"/>
  <c r="B330" i="1" a="1"/>
  <c r="B330" i="1" s="1"/>
  <c r="C330" i="1" a="1"/>
  <c r="C330" i="1" s="1"/>
  <c r="D330" i="1" a="1"/>
  <c r="D330" i="1" s="1"/>
  <c r="E330" i="1" a="1"/>
  <c r="E330" i="1" s="1"/>
  <c r="B331" i="1" a="1"/>
  <c r="B331" i="1" s="1"/>
  <c r="C331" i="1" a="1"/>
  <c r="C331" i="1" s="1"/>
  <c r="D331" i="1" a="1"/>
  <c r="D331" i="1" s="1"/>
  <c r="E331" i="1" a="1"/>
  <c r="E331" i="1" s="1"/>
  <c r="B332" i="1" a="1"/>
  <c r="B332" i="1" s="1"/>
  <c r="C332" i="1" a="1"/>
  <c r="C332" i="1" s="1"/>
  <c r="D332" i="1" a="1"/>
  <c r="D332" i="1" s="1"/>
  <c r="E332" i="1" a="1"/>
  <c r="E332" i="1" s="1"/>
  <c r="B333" i="1" a="1"/>
  <c r="B333" i="1" s="1"/>
  <c r="C333" i="1" a="1"/>
  <c r="C333" i="1" s="1"/>
  <c r="D333" i="1" a="1"/>
  <c r="D333" i="1" s="1"/>
  <c r="E333" i="1" a="1"/>
  <c r="E333" i="1" s="1"/>
  <c r="B334" i="1" a="1"/>
  <c r="B334" i="1" s="1"/>
  <c r="C334" i="1" a="1"/>
  <c r="C334" i="1" s="1"/>
  <c r="D334" i="1" a="1"/>
  <c r="D334" i="1" s="1"/>
  <c r="E334" i="1" a="1"/>
  <c r="E334" i="1" s="1"/>
  <c r="B335" i="1" a="1"/>
  <c r="B335" i="1" s="1"/>
  <c r="C335" i="1" a="1"/>
  <c r="C335" i="1" s="1"/>
  <c r="D335" i="1" a="1"/>
  <c r="D335" i="1" s="1"/>
  <c r="E335" i="1" a="1"/>
  <c r="E335" i="1" s="1"/>
  <c r="B336" i="1" a="1"/>
  <c r="B336" i="1" s="1"/>
  <c r="C336" i="1" a="1"/>
  <c r="C336" i="1" s="1"/>
  <c r="D336" i="1" a="1"/>
  <c r="D336" i="1" s="1"/>
  <c r="E336" i="1" a="1"/>
  <c r="E336" i="1" s="1"/>
  <c r="B337" i="1" a="1"/>
  <c r="B337" i="1" s="1"/>
  <c r="G337" i="1" s="1"/>
  <c r="C337" i="1" a="1"/>
  <c r="C337" i="1" s="1"/>
  <c r="D337" i="1" a="1"/>
  <c r="D337" i="1" s="1"/>
  <c r="E337" i="1" a="1"/>
  <c r="E337" i="1" s="1"/>
  <c r="B338" i="1" a="1"/>
  <c r="B338" i="1" s="1"/>
  <c r="C338" i="1" a="1"/>
  <c r="C338" i="1" s="1"/>
  <c r="D338" i="1" a="1"/>
  <c r="D338" i="1" s="1"/>
  <c r="E338" i="1" a="1"/>
  <c r="E338" i="1" s="1"/>
  <c r="B339" i="1" a="1"/>
  <c r="B339" i="1" s="1"/>
  <c r="C339" i="1" a="1"/>
  <c r="C339" i="1" s="1"/>
  <c r="D339" i="1" a="1"/>
  <c r="D339" i="1" s="1"/>
  <c r="E339" i="1" a="1"/>
  <c r="E339" i="1" s="1"/>
  <c r="B340" i="1" a="1"/>
  <c r="B340" i="1" s="1"/>
  <c r="G340" i="1" s="1"/>
  <c r="C340" i="1" a="1"/>
  <c r="C340" i="1" s="1"/>
  <c r="D340" i="1" a="1"/>
  <c r="D340" i="1" s="1"/>
  <c r="E340" i="1" a="1"/>
  <c r="E340" i="1" s="1"/>
  <c r="B341" i="1" a="1"/>
  <c r="B341" i="1" s="1"/>
  <c r="C341" i="1" a="1"/>
  <c r="C341" i="1" s="1"/>
  <c r="D341" i="1" a="1"/>
  <c r="D341" i="1" s="1"/>
  <c r="E341" i="1" a="1"/>
  <c r="E341" i="1" s="1"/>
  <c r="B342" i="1" a="1"/>
  <c r="B342" i="1" s="1"/>
  <c r="C342" i="1" a="1"/>
  <c r="C342" i="1" s="1"/>
  <c r="D342" i="1" a="1"/>
  <c r="D342" i="1" s="1"/>
  <c r="E342" i="1" a="1"/>
  <c r="E342" i="1" s="1"/>
  <c r="B343" i="1" a="1"/>
  <c r="B343" i="1" s="1"/>
  <c r="G343" i="1" s="1"/>
  <c r="C343" i="1" a="1"/>
  <c r="C343" i="1" s="1"/>
  <c r="D343" i="1" a="1"/>
  <c r="D343" i="1" s="1"/>
  <c r="E343" i="1" a="1"/>
  <c r="E343" i="1" s="1"/>
  <c r="B344" i="1" a="1"/>
  <c r="B344" i="1" s="1"/>
  <c r="C344" i="1" a="1"/>
  <c r="C344" i="1" s="1"/>
  <c r="D344" i="1" a="1"/>
  <c r="D344" i="1" s="1"/>
  <c r="E344" i="1" a="1"/>
  <c r="E344" i="1" s="1"/>
  <c r="B345" i="1" a="1"/>
  <c r="B345" i="1" s="1"/>
  <c r="C345" i="1" a="1"/>
  <c r="C345" i="1" s="1"/>
  <c r="D345" i="1" a="1"/>
  <c r="D345" i="1" s="1"/>
  <c r="E345" i="1" a="1"/>
  <c r="E345" i="1" s="1"/>
  <c r="B346" i="1" a="1"/>
  <c r="B346" i="1" s="1"/>
  <c r="G346" i="1" s="1"/>
  <c r="C346" i="1" a="1"/>
  <c r="C346" i="1" s="1"/>
  <c r="D346" i="1" a="1"/>
  <c r="D346" i="1" s="1"/>
  <c r="E346" i="1" a="1"/>
  <c r="E346" i="1" s="1"/>
  <c r="B347" i="1" a="1"/>
  <c r="B347" i="1" s="1"/>
  <c r="C347" i="1" a="1"/>
  <c r="C347" i="1" s="1"/>
  <c r="D347" i="1" a="1"/>
  <c r="D347" i="1" s="1"/>
  <c r="E347" i="1" a="1"/>
  <c r="E347" i="1" s="1"/>
  <c r="B348" i="1" a="1"/>
  <c r="B348" i="1" s="1"/>
  <c r="C348" i="1" a="1"/>
  <c r="C348" i="1" s="1"/>
  <c r="D348" i="1" a="1"/>
  <c r="D348" i="1" s="1"/>
  <c r="E348" i="1" a="1"/>
  <c r="E348" i="1" s="1"/>
  <c r="B349" i="1" a="1"/>
  <c r="B349" i="1" s="1"/>
  <c r="G349" i="1" s="1"/>
  <c r="C349" i="1" a="1"/>
  <c r="C349" i="1" s="1"/>
  <c r="D349" i="1" a="1"/>
  <c r="D349" i="1" s="1"/>
  <c r="E349" i="1" a="1"/>
  <c r="E349" i="1" s="1"/>
  <c r="B350" i="1" a="1"/>
  <c r="B350" i="1" s="1"/>
  <c r="C350" i="1" a="1"/>
  <c r="C350" i="1" s="1"/>
  <c r="D350" i="1" a="1"/>
  <c r="D350" i="1" s="1"/>
  <c r="E350" i="1" a="1"/>
  <c r="E350" i="1" s="1"/>
  <c r="B351" i="1" a="1"/>
  <c r="B351" i="1" s="1"/>
  <c r="C351" i="1" a="1"/>
  <c r="C351" i="1" s="1"/>
  <c r="D351" i="1" a="1"/>
  <c r="D351" i="1" s="1"/>
  <c r="E351" i="1" a="1"/>
  <c r="E351" i="1" s="1"/>
  <c r="B352" i="1" a="1"/>
  <c r="B352" i="1" s="1"/>
  <c r="G352" i="1" s="1"/>
  <c r="C352" i="1" a="1"/>
  <c r="C352" i="1" s="1"/>
  <c r="D352" i="1" a="1"/>
  <c r="D352" i="1" s="1"/>
  <c r="E352" i="1" a="1"/>
  <c r="E352" i="1" s="1"/>
  <c r="B353" i="1" a="1"/>
  <c r="B353" i="1" s="1"/>
  <c r="C353" i="1" a="1"/>
  <c r="C353" i="1" s="1"/>
  <c r="D353" i="1" a="1"/>
  <c r="D353" i="1" s="1"/>
  <c r="E353" i="1" a="1"/>
  <c r="E353" i="1" s="1"/>
  <c r="E2" i="1" a="1"/>
  <c r="E2" i="1" s="1"/>
  <c r="A353" i="1" a="1"/>
  <c r="A353" i="1" s="1"/>
  <c r="A352" i="1" a="1"/>
  <c r="A352" i="1" s="1"/>
  <c r="A351" i="1" a="1"/>
  <c r="A351" i="1" s="1"/>
  <c r="A350" i="1" a="1"/>
  <c r="A350" i="1" s="1"/>
  <c r="A349" i="1" a="1"/>
  <c r="A349" i="1" s="1"/>
  <c r="A348" i="1" a="1"/>
  <c r="A348" i="1" s="1"/>
  <c r="A347" i="1" a="1"/>
  <c r="A347" i="1" s="1"/>
  <c r="A346" i="1" a="1"/>
  <c r="A346" i="1" s="1"/>
  <c r="A345" i="1" a="1"/>
  <c r="A345" i="1" s="1"/>
  <c r="A344" i="1" a="1"/>
  <c r="A344" i="1" s="1"/>
  <c r="A343" i="1" a="1"/>
  <c r="A343" i="1" s="1"/>
  <c r="A342" i="1" a="1"/>
  <c r="A342" i="1" s="1"/>
  <c r="A341" i="1" a="1"/>
  <c r="A341" i="1" s="1"/>
  <c r="A340" i="1" a="1"/>
  <c r="A340" i="1" s="1"/>
  <c r="A339" i="1" a="1"/>
  <c r="A339" i="1" s="1"/>
  <c r="A338" i="1" a="1"/>
  <c r="A338" i="1" s="1"/>
  <c r="A337" i="1" a="1"/>
  <c r="A337" i="1" s="1"/>
  <c r="A336" i="1" a="1"/>
  <c r="A336" i="1" s="1"/>
  <c r="A335" i="1" a="1"/>
  <c r="A335" i="1" s="1"/>
  <c r="A334" i="1" a="1"/>
  <c r="A334" i="1" s="1"/>
  <c r="A333" i="1" a="1"/>
  <c r="A333" i="1" s="1"/>
  <c r="A332" i="1" a="1"/>
  <c r="A332" i="1" s="1"/>
  <c r="A331" i="1" a="1"/>
  <c r="A331" i="1" s="1"/>
  <c r="A330" i="1" a="1"/>
  <c r="A330" i="1" s="1"/>
  <c r="A329" i="1" a="1"/>
  <c r="A329" i="1" s="1"/>
  <c r="A328" i="1" a="1"/>
  <c r="A328" i="1" s="1"/>
  <c r="A327" i="1" a="1"/>
  <c r="A327" i="1" s="1"/>
  <c r="A326" i="1" a="1"/>
  <c r="A326" i="1" s="1"/>
  <c r="A325" i="1" a="1"/>
  <c r="A325" i="1" s="1"/>
  <c r="A324" i="1" a="1"/>
  <c r="A324" i="1" s="1"/>
  <c r="A323" i="1" a="1"/>
  <c r="A323" i="1" s="1"/>
  <c r="A322" i="1" a="1"/>
  <c r="A322" i="1" s="1"/>
  <c r="A321" i="1" a="1"/>
  <c r="A321" i="1" s="1"/>
  <c r="A320" i="1" a="1"/>
  <c r="A320" i="1" s="1"/>
  <c r="A319" i="1" a="1"/>
  <c r="A319" i="1" s="1"/>
  <c r="A318" i="1" a="1"/>
  <c r="A318" i="1" s="1"/>
  <c r="A317" i="1" a="1"/>
  <c r="A317" i="1" s="1"/>
  <c r="A316" i="1" a="1"/>
  <c r="A316" i="1" s="1"/>
  <c r="A315" i="1" a="1"/>
  <c r="A315" i="1" s="1"/>
  <c r="A314" i="1" a="1"/>
  <c r="A314" i="1" s="1"/>
  <c r="A313" i="1" a="1"/>
  <c r="A313" i="1" s="1"/>
  <c r="A312" i="1" a="1"/>
  <c r="A312" i="1" s="1"/>
  <c r="A311" i="1" a="1"/>
  <c r="A311" i="1" s="1"/>
  <c r="A310" i="1" a="1"/>
  <c r="A310" i="1" s="1"/>
  <c r="A309" i="1" a="1"/>
  <c r="A309" i="1" s="1"/>
  <c r="A308" i="1" a="1"/>
  <c r="A308" i="1" s="1"/>
  <c r="A307" i="1" a="1"/>
  <c r="A307" i="1" s="1"/>
  <c r="A306" i="1" a="1"/>
  <c r="A306" i="1" s="1"/>
  <c r="A305" i="1" a="1"/>
  <c r="A305" i="1" s="1"/>
  <c r="A304" i="1" a="1"/>
  <c r="A304" i="1" s="1"/>
  <c r="A303" i="1" a="1"/>
  <c r="A303" i="1" s="1"/>
  <c r="A302" i="1" a="1"/>
  <c r="A302" i="1" s="1"/>
  <c r="A301" i="1" a="1"/>
  <c r="A301" i="1" s="1"/>
  <c r="A300" i="1" a="1"/>
  <c r="A300" i="1" s="1"/>
  <c r="A299" i="1" a="1"/>
  <c r="A299" i="1" s="1"/>
  <c r="A298" i="1" a="1"/>
  <c r="A298" i="1" s="1"/>
  <c r="A297" i="1" a="1"/>
  <c r="A297" i="1" s="1"/>
  <c r="A296" i="1" a="1"/>
  <c r="A296" i="1" s="1"/>
  <c r="A295" i="1" a="1"/>
  <c r="A295" i="1" s="1"/>
  <c r="A294" i="1" a="1"/>
  <c r="A294" i="1" s="1"/>
  <c r="A293" i="1" a="1"/>
  <c r="A293" i="1" s="1"/>
  <c r="A292" i="1" a="1"/>
  <c r="A292" i="1" s="1"/>
  <c r="A291" i="1" a="1"/>
  <c r="A291" i="1" s="1"/>
  <c r="A290" i="1" a="1"/>
  <c r="A290" i="1" s="1"/>
  <c r="A289" i="1" a="1"/>
  <c r="A289" i="1" s="1"/>
  <c r="A288" i="1" a="1"/>
  <c r="A288" i="1" s="1"/>
  <c r="A287" i="1" a="1"/>
  <c r="A287" i="1" s="1"/>
  <c r="A286" i="1" a="1"/>
  <c r="A286" i="1" s="1"/>
  <c r="A285" i="1" a="1"/>
  <c r="A285" i="1" s="1"/>
  <c r="A284" i="1" a="1"/>
  <c r="A284" i="1" s="1"/>
  <c r="A283" i="1" a="1"/>
  <c r="A283" i="1" s="1"/>
  <c r="A282" i="1" a="1"/>
  <c r="A282" i="1" s="1"/>
  <c r="A281" i="1" a="1"/>
  <c r="A281" i="1" s="1"/>
  <c r="A280" i="1" a="1"/>
  <c r="A280" i="1" s="1"/>
  <c r="A279" i="1" a="1"/>
  <c r="A279" i="1" s="1"/>
  <c r="A278" i="1" a="1"/>
  <c r="A278" i="1" s="1"/>
  <c r="A277" i="1" a="1"/>
  <c r="A277" i="1" s="1"/>
  <c r="A276" i="1" a="1"/>
  <c r="A276" i="1" s="1"/>
  <c r="A275" i="1" a="1"/>
  <c r="A275" i="1" s="1"/>
  <c r="A274" i="1" a="1"/>
  <c r="A274" i="1" s="1"/>
  <c r="A273" i="1" a="1"/>
  <c r="A273" i="1" s="1"/>
  <c r="A272" i="1" a="1"/>
  <c r="A272" i="1" s="1"/>
  <c r="A271" i="1" a="1"/>
  <c r="A271" i="1" s="1"/>
  <c r="A270" i="1" a="1"/>
  <c r="A270" i="1" s="1"/>
  <c r="A269" i="1" a="1"/>
  <c r="A269" i="1" s="1"/>
  <c r="A268" i="1" a="1"/>
  <c r="A268" i="1" s="1"/>
  <c r="A267" i="1" a="1"/>
  <c r="A267" i="1" s="1"/>
  <c r="A266" i="1" a="1"/>
  <c r="A266" i="1" s="1"/>
  <c r="A265" i="1" a="1"/>
  <c r="A265" i="1" s="1"/>
  <c r="A264" i="1" a="1"/>
  <c r="A264" i="1" s="1"/>
  <c r="A263" i="1" a="1"/>
  <c r="A263" i="1" s="1"/>
  <c r="A262" i="1" a="1"/>
  <c r="A262" i="1" s="1"/>
  <c r="A261" i="1" a="1"/>
  <c r="A261" i="1" s="1"/>
  <c r="A260" i="1" a="1"/>
  <c r="A260" i="1" s="1"/>
  <c r="A259" i="1" a="1"/>
  <c r="A259" i="1" s="1"/>
  <c r="A258" i="1" a="1"/>
  <c r="A258" i="1" s="1"/>
  <c r="A257" i="1" a="1"/>
  <c r="A257" i="1" s="1"/>
  <c r="A256" i="1" a="1"/>
  <c r="A256" i="1" s="1"/>
  <c r="A255" i="1" a="1"/>
  <c r="A255" i="1" s="1"/>
  <c r="A254" i="1" a="1"/>
  <c r="A254" i="1" s="1"/>
  <c r="A253" i="1" a="1"/>
  <c r="A253" i="1" s="1"/>
  <c r="A252" i="1" a="1"/>
  <c r="A252" i="1" s="1"/>
  <c r="A251" i="1" a="1"/>
  <c r="A251" i="1" s="1"/>
  <c r="A250" i="1" a="1"/>
  <c r="A250" i="1" s="1"/>
  <c r="A249" i="1" a="1"/>
  <c r="A249" i="1" s="1"/>
  <c r="A248" i="1" a="1"/>
  <c r="A248" i="1" s="1"/>
  <c r="A247" i="1" a="1"/>
  <c r="A247" i="1" s="1"/>
  <c r="A246" i="1" a="1"/>
  <c r="A246" i="1" s="1"/>
  <c r="A245" i="1" a="1"/>
  <c r="A245" i="1" s="1"/>
  <c r="A244" i="1" a="1"/>
  <c r="A244" i="1" s="1"/>
  <c r="A243" i="1" a="1"/>
  <c r="A243" i="1" s="1"/>
  <c r="A242" i="1" a="1"/>
  <c r="A242" i="1" s="1"/>
  <c r="A241" i="1" a="1"/>
  <c r="A241" i="1" s="1"/>
  <c r="A240" i="1" a="1"/>
  <c r="A240" i="1" s="1"/>
  <c r="A239" i="1" a="1"/>
  <c r="A239" i="1" s="1"/>
  <c r="A238" i="1" a="1"/>
  <c r="A238" i="1" s="1"/>
  <c r="A237" i="1" a="1"/>
  <c r="A237" i="1" s="1"/>
  <c r="A236" i="1" a="1"/>
  <c r="A236" i="1" s="1"/>
  <c r="A235" i="1" a="1"/>
  <c r="A235" i="1" s="1"/>
  <c r="A234" i="1" a="1"/>
  <c r="A234" i="1" s="1"/>
  <c r="A233" i="1" a="1"/>
  <c r="A233" i="1" s="1"/>
  <c r="A232" i="1" a="1"/>
  <c r="A232" i="1" s="1"/>
  <c r="A231" i="1" a="1"/>
  <c r="A231" i="1" s="1"/>
  <c r="A230" i="1" a="1"/>
  <c r="A230" i="1" s="1"/>
  <c r="A229" i="1" a="1"/>
  <c r="A229" i="1" s="1"/>
  <c r="A228" i="1" a="1"/>
  <c r="A228" i="1" s="1"/>
  <c r="A227" i="1" a="1"/>
  <c r="A227" i="1" s="1"/>
  <c r="A226" i="1" a="1"/>
  <c r="A226" i="1" s="1"/>
  <c r="A225" i="1" a="1"/>
  <c r="A225" i="1" s="1"/>
  <c r="A224" i="1" a="1"/>
  <c r="A224" i="1" s="1"/>
  <c r="A223" i="1" a="1"/>
  <c r="A223" i="1" s="1"/>
  <c r="A222" i="1" a="1"/>
  <c r="A222" i="1" s="1"/>
  <c r="A221" i="1" a="1"/>
  <c r="A221" i="1" s="1"/>
  <c r="A220" i="1" a="1"/>
  <c r="A220" i="1" s="1"/>
  <c r="A219" i="1" a="1"/>
  <c r="A219" i="1" s="1"/>
  <c r="A218" i="1" a="1"/>
  <c r="A218" i="1" s="1"/>
  <c r="A217" i="1" a="1"/>
  <c r="A217" i="1" s="1"/>
  <c r="A216" i="1" a="1"/>
  <c r="A216" i="1" s="1"/>
  <c r="A215" i="1" a="1"/>
  <c r="A215" i="1" s="1"/>
  <c r="A214" i="1" a="1"/>
  <c r="A214" i="1" s="1"/>
  <c r="A213" i="1" a="1"/>
  <c r="A213" i="1" s="1"/>
  <c r="A212" i="1" a="1"/>
  <c r="A212" i="1" s="1"/>
  <c r="A211" i="1" a="1"/>
  <c r="A211" i="1" s="1"/>
  <c r="A210" i="1" a="1"/>
  <c r="A210" i="1" s="1"/>
  <c r="A209" i="1" a="1"/>
  <c r="A209" i="1" s="1"/>
  <c r="A208" i="1" a="1"/>
  <c r="A208" i="1" s="1"/>
  <c r="A207" i="1" a="1"/>
  <c r="A207" i="1" s="1"/>
  <c r="A206" i="1" a="1"/>
  <c r="A206" i="1" s="1"/>
  <c r="A205" i="1" a="1"/>
  <c r="A205" i="1" s="1"/>
  <c r="A204" i="1" a="1"/>
  <c r="A204" i="1" s="1"/>
  <c r="A203" i="1" a="1"/>
  <c r="A203" i="1" s="1"/>
  <c r="A202" i="1" a="1"/>
  <c r="A202" i="1" s="1"/>
  <c r="A201" i="1" a="1"/>
  <c r="A201" i="1" s="1"/>
  <c r="A200" i="1" a="1"/>
  <c r="A200" i="1" s="1"/>
  <c r="A199" i="1" a="1"/>
  <c r="A199" i="1" s="1"/>
  <c r="A198" i="1" a="1"/>
  <c r="A198" i="1" s="1"/>
  <c r="A197" i="1" a="1"/>
  <c r="A197" i="1" s="1"/>
  <c r="A196" i="1" a="1"/>
  <c r="A196" i="1" s="1"/>
  <c r="A195" i="1" a="1"/>
  <c r="A195" i="1" s="1"/>
  <c r="A194" i="1" a="1"/>
  <c r="A194" i="1" s="1"/>
  <c r="A193" i="1" a="1"/>
  <c r="A193" i="1" s="1"/>
  <c r="A192" i="1" a="1"/>
  <c r="A192" i="1" s="1"/>
  <c r="A191" i="1" a="1"/>
  <c r="A191" i="1" s="1"/>
  <c r="A190" i="1" a="1"/>
  <c r="A190" i="1" s="1"/>
  <c r="A189" i="1" a="1"/>
  <c r="A189" i="1" s="1"/>
  <c r="A188" i="1" a="1"/>
  <c r="A188" i="1" s="1"/>
  <c r="A187" i="1" a="1"/>
  <c r="A187" i="1" s="1"/>
  <c r="A186" i="1" a="1"/>
  <c r="A186" i="1" s="1"/>
  <c r="A185" i="1" a="1"/>
  <c r="A185" i="1" s="1"/>
  <c r="A184" i="1" a="1"/>
  <c r="A184" i="1" s="1"/>
  <c r="A183" i="1" a="1"/>
  <c r="A183" i="1" s="1"/>
  <c r="A182" i="1" a="1"/>
  <c r="A182" i="1" s="1"/>
  <c r="A181" i="1" a="1"/>
  <c r="A181" i="1" s="1"/>
  <c r="A180" i="1" a="1"/>
  <c r="A180" i="1" s="1"/>
  <c r="A179" i="1" a="1"/>
  <c r="A179" i="1" s="1"/>
  <c r="A178" i="1" a="1"/>
  <c r="A178" i="1" s="1"/>
  <c r="A177" i="1" a="1"/>
  <c r="A177" i="1" s="1"/>
  <c r="A176" i="1" a="1"/>
  <c r="A176" i="1" s="1"/>
  <c r="A175" i="1" a="1"/>
  <c r="A175" i="1" s="1"/>
  <c r="A174" i="1" a="1"/>
  <c r="A174" i="1" s="1"/>
  <c r="A173" i="1" a="1"/>
  <c r="A173" i="1" s="1"/>
  <c r="A172" i="1" a="1"/>
  <c r="A172" i="1" s="1"/>
  <c r="A171" i="1" a="1"/>
  <c r="A171" i="1" s="1"/>
  <c r="A170" i="1" a="1"/>
  <c r="A170" i="1" s="1"/>
  <c r="A169" i="1" a="1"/>
  <c r="A169" i="1" s="1"/>
  <c r="A168" i="1" a="1"/>
  <c r="A168" i="1" s="1"/>
  <c r="A167" i="1" a="1"/>
  <c r="A167" i="1" s="1"/>
  <c r="A166" i="1" a="1"/>
  <c r="A166" i="1" s="1"/>
  <c r="A165" i="1" a="1"/>
  <c r="A165" i="1" s="1"/>
  <c r="A164" i="1" a="1"/>
  <c r="A164" i="1" s="1"/>
  <c r="A163" i="1" a="1"/>
  <c r="A163" i="1" s="1"/>
  <c r="A162" i="1" a="1"/>
  <c r="A162" i="1" s="1"/>
  <c r="A161" i="1" a="1"/>
  <c r="A161" i="1" s="1"/>
  <c r="A160" i="1" a="1"/>
  <c r="A160" i="1" s="1"/>
  <c r="A159" i="1" a="1"/>
  <c r="A159" i="1" s="1"/>
  <c r="A158" i="1" a="1"/>
  <c r="A158" i="1" s="1"/>
  <c r="A157" i="1" a="1"/>
  <c r="A157" i="1" s="1"/>
  <c r="A156" i="1" a="1"/>
  <c r="A156" i="1" s="1"/>
  <c r="A155" i="1" a="1"/>
  <c r="A155" i="1" s="1"/>
  <c r="A154" i="1" a="1"/>
  <c r="A154" i="1" s="1"/>
  <c r="A153" i="1" a="1"/>
  <c r="A153" i="1" s="1"/>
  <c r="A152" i="1" a="1"/>
  <c r="A152" i="1" s="1"/>
  <c r="A151" i="1" a="1"/>
  <c r="A151" i="1" s="1"/>
  <c r="A150" i="1" a="1"/>
  <c r="A150" i="1" s="1"/>
  <c r="A149" i="1" a="1"/>
  <c r="A149" i="1" s="1"/>
  <c r="A148" i="1" a="1"/>
  <c r="A148" i="1" s="1"/>
  <c r="A147" i="1" a="1"/>
  <c r="A147" i="1" s="1"/>
  <c r="A146" i="1" a="1"/>
  <c r="A146" i="1" s="1"/>
  <c r="A145" i="1" a="1"/>
  <c r="A145" i="1" s="1"/>
  <c r="A144" i="1" a="1"/>
  <c r="A144" i="1" s="1"/>
  <c r="A143" i="1" a="1"/>
  <c r="A143" i="1" s="1"/>
  <c r="A142" i="1" a="1"/>
  <c r="A142" i="1" s="1"/>
  <c r="A141" i="1" a="1"/>
  <c r="A141" i="1" s="1"/>
  <c r="A140" i="1" a="1"/>
  <c r="A140" i="1" s="1"/>
  <c r="A139" i="1" a="1"/>
  <c r="A139" i="1" s="1"/>
  <c r="A138" i="1" a="1"/>
  <c r="A138" i="1" s="1"/>
  <c r="A137" i="1" a="1"/>
  <c r="A137" i="1" s="1"/>
  <c r="A136" i="1" a="1"/>
  <c r="A136" i="1" s="1"/>
  <c r="A135" i="1" a="1"/>
  <c r="A135" i="1" s="1"/>
  <c r="A134" i="1" a="1"/>
  <c r="A134" i="1" s="1"/>
  <c r="A133" i="1" a="1"/>
  <c r="A133" i="1" s="1"/>
  <c r="A132" i="1" a="1"/>
  <c r="A132" i="1" s="1"/>
  <c r="A131" i="1" a="1"/>
  <c r="A131" i="1" s="1"/>
  <c r="A130" i="1" a="1"/>
  <c r="A130" i="1" s="1"/>
  <c r="A129" i="1" a="1"/>
  <c r="A129" i="1" s="1"/>
  <c r="A128" i="1" a="1"/>
  <c r="A128" i="1" s="1"/>
  <c r="A127" i="1" a="1"/>
  <c r="A127" i="1" s="1"/>
  <c r="A126" i="1" a="1"/>
  <c r="A126" i="1" s="1"/>
  <c r="A125" i="1" a="1"/>
  <c r="A125" i="1" s="1"/>
  <c r="A124" i="1" a="1"/>
  <c r="A124" i="1" s="1"/>
  <c r="A123" i="1" a="1"/>
  <c r="A123" i="1" s="1"/>
  <c r="A122" i="1" a="1"/>
  <c r="A122" i="1" s="1"/>
  <c r="A121" i="1" a="1"/>
  <c r="A121" i="1" s="1"/>
  <c r="A120" i="1" a="1"/>
  <c r="A120" i="1" s="1"/>
  <c r="A119" i="1" a="1"/>
  <c r="A119" i="1" s="1"/>
  <c r="A118" i="1" a="1"/>
  <c r="A118" i="1" s="1"/>
  <c r="A117" i="1" a="1"/>
  <c r="A117" i="1" s="1"/>
  <c r="A116" i="1" a="1"/>
  <c r="A116" i="1" s="1"/>
  <c r="A115" i="1" a="1"/>
  <c r="A115" i="1" s="1"/>
  <c r="A114" i="1" a="1"/>
  <c r="A114" i="1" s="1"/>
  <c r="A113" i="1" a="1"/>
  <c r="A113" i="1" s="1"/>
  <c r="A112" i="1" a="1"/>
  <c r="A112" i="1" s="1"/>
  <c r="A111" i="1" a="1"/>
  <c r="A111" i="1" s="1"/>
  <c r="A110" i="1" a="1"/>
  <c r="A110" i="1" s="1"/>
  <c r="A109" i="1" a="1"/>
  <c r="A109" i="1" s="1"/>
  <c r="A108" i="1" a="1"/>
  <c r="A108" i="1" s="1"/>
  <c r="A107" i="1" a="1"/>
  <c r="A107" i="1" s="1"/>
  <c r="A106" i="1" a="1"/>
  <c r="A106" i="1" s="1"/>
  <c r="A105" i="1" a="1"/>
  <c r="A105" i="1" s="1"/>
  <c r="A104" i="1" a="1"/>
  <c r="A104" i="1" s="1"/>
  <c r="A103" i="1" a="1"/>
  <c r="A103" i="1" s="1"/>
  <c r="A102" i="1" a="1"/>
  <c r="A102" i="1" s="1"/>
  <c r="A101" i="1" a="1"/>
  <c r="A101" i="1" s="1"/>
  <c r="A100" i="1" a="1"/>
  <c r="A100" i="1" s="1"/>
  <c r="A99" i="1" a="1"/>
  <c r="A99" i="1" s="1"/>
  <c r="A98" i="1" a="1"/>
  <c r="A98" i="1" s="1"/>
  <c r="A97" i="1" a="1"/>
  <c r="A97" i="1" s="1"/>
  <c r="A96" i="1" a="1"/>
  <c r="A96" i="1" s="1"/>
  <c r="A95" i="1" a="1"/>
  <c r="A95" i="1" s="1"/>
  <c r="A94" i="1" a="1"/>
  <c r="A94" i="1" s="1"/>
  <c r="A93" i="1" a="1"/>
  <c r="A93" i="1" s="1"/>
  <c r="A92" i="1" a="1"/>
  <c r="A92" i="1" s="1"/>
  <c r="A91" i="1" a="1"/>
  <c r="A91" i="1" s="1"/>
  <c r="A90" i="1" a="1"/>
  <c r="A90" i="1" s="1"/>
  <c r="A89" i="1" a="1"/>
  <c r="A89" i="1" s="1"/>
  <c r="A88" i="1" a="1"/>
  <c r="A88" i="1" s="1"/>
  <c r="A87" i="1" a="1"/>
  <c r="A87" i="1" s="1"/>
  <c r="A86" i="1" a="1"/>
  <c r="A86" i="1" s="1"/>
  <c r="A85" i="1" a="1"/>
  <c r="A85" i="1" s="1"/>
  <c r="A84" i="1" a="1"/>
  <c r="A84" i="1" s="1"/>
  <c r="A83" i="1" a="1"/>
  <c r="A83" i="1" s="1"/>
  <c r="A82" i="1" a="1"/>
  <c r="A82" i="1" s="1"/>
  <c r="A81" i="1" a="1"/>
  <c r="A81" i="1" s="1"/>
  <c r="A80" i="1" a="1"/>
  <c r="A80" i="1" s="1"/>
  <c r="A79" i="1" a="1"/>
  <c r="A79" i="1" s="1"/>
  <c r="A78" i="1" a="1"/>
  <c r="A78" i="1" s="1"/>
  <c r="A77" i="1" a="1"/>
  <c r="A77" i="1" s="1"/>
  <c r="A76" i="1" a="1"/>
  <c r="A76" i="1" s="1"/>
  <c r="A75" i="1" a="1"/>
  <c r="A75" i="1" s="1"/>
  <c r="A74" i="1" a="1"/>
  <c r="A74" i="1" s="1"/>
  <c r="A73" i="1" a="1"/>
  <c r="A73" i="1" s="1"/>
  <c r="A72" i="1" a="1"/>
  <c r="A72" i="1" s="1"/>
  <c r="A71" i="1" a="1"/>
  <c r="A71" i="1" s="1"/>
  <c r="A70" i="1" a="1"/>
  <c r="A70" i="1" s="1"/>
  <c r="A69" i="1" a="1"/>
  <c r="A69" i="1" s="1"/>
  <c r="A68" i="1" a="1"/>
  <c r="A68" i="1" s="1"/>
  <c r="A67" i="1" a="1"/>
  <c r="A67" i="1" s="1"/>
  <c r="A66" i="1" a="1"/>
  <c r="A66" i="1" s="1"/>
  <c r="A65" i="1" a="1"/>
  <c r="A65" i="1" s="1"/>
  <c r="A64" i="1" a="1"/>
  <c r="A64" i="1" s="1"/>
  <c r="A63" i="1" a="1"/>
  <c r="A63" i="1" s="1"/>
  <c r="A62" i="1" a="1"/>
  <c r="A62" i="1" s="1"/>
  <c r="A61" i="1" a="1"/>
  <c r="A61" i="1" s="1"/>
  <c r="A60" i="1" a="1"/>
  <c r="A60" i="1" s="1"/>
  <c r="A59" i="1" a="1"/>
  <c r="A59" i="1" s="1"/>
  <c r="A58" i="1" a="1"/>
  <c r="A58" i="1" s="1"/>
  <c r="A57" i="1" a="1"/>
  <c r="A57" i="1" s="1"/>
  <c r="A56" i="1" a="1"/>
  <c r="A56" i="1" s="1"/>
  <c r="A55" i="1" a="1"/>
  <c r="A55" i="1" s="1"/>
  <c r="A54" i="1" a="1"/>
  <c r="A54" i="1" s="1"/>
  <c r="A53" i="1" a="1"/>
  <c r="A53" i="1" s="1"/>
  <c r="A52" i="1" a="1"/>
  <c r="A52" i="1" s="1"/>
  <c r="A51" i="1" a="1"/>
  <c r="A51" i="1" s="1"/>
  <c r="A50" i="1" a="1"/>
  <c r="A50" i="1" s="1"/>
  <c r="A49" i="1" a="1"/>
  <c r="A49" i="1" s="1"/>
  <c r="A48" i="1" a="1"/>
  <c r="A48" i="1" s="1"/>
  <c r="A47" i="1" a="1"/>
  <c r="A47" i="1" s="1"/>
  <c r="A46" i="1" a="1"/>
  <c r="A46" i="1" s="1"/>
  <c r="A45" i="1" a="1"/>
  <c r="A45" i="1" s="1"/>
  <c r="A44" i="1" a="1"/>
  <c r="A44" i="1" s="1"/>
  <c r="A43" i="1" a="1"/>
  <c r="A43" i="1" s="1"/>
  <c r="A42" i="1" a="1"/>
  <c r="A42" i="1" s="1"/>
  <c r="A41" i="1" a="1"/>
  <c r="A41" i="1" s="1"/>
  <c r="A40" i="1" a="1"/>
  <c r="A40" i="1" s="1"/>
  <c r="A39" i="1" a="1"/>
  <c r="A39" i="1" s="1"/>
  <c r="A38" i="1" a="1"/>
  <c r="A38" i="1" s="1"/>
  <c r="A37" i="1" a="1"/>
  <c r="A37" i="1" s="1"/>
  <c r="A36" i="1" a="1"/>
  <c r="A36" i="1" s="1"/>
  <c r="A35" i="1" a="1"/>
  <c r="A35" i="1" s="1"/>
  <c r="A34" i="1" a="1"/>
  <c r="A34" i="1" s="1"/>
  <c r="A33" i="1" a="1"/>
  <c r="A33" i="1" s="1"/>
  <c r="A32" i="1" a="1"/>
  <c r="A32" i="1" s="1"/>
  <c r="A31" i="1" a="1"/>
  <c r="A31" i="1" s="1"/>
  <c r="A30" i="1" a="1"/>
  <c r="A30" i="1" s="1"/>
  <c r="A29" i="1" a="1"/>
  <c r="A29" i="1" s="1"/>
  <c r="A28" i="1" a="1"/>
  <c r="A28" i="1" s="1"/>
  <c r="A27" i="1" a="1"/>
  <c r="A27" i="1" s="1"/>
  <c r="A26" i="1" a="1"/>
  <c r="A26" i="1" s="1"/>
  <c r="A25" i="1" a="1"/>
  <c r="A25" i="1" s="1"/>
  <c r="A24" i="1" a="1"/>
  <c r="A24" i="1" s="1"/>
  <c r="A23" i="1" a="1"/>
  <c r="A23" i="1" s="1"/>
  <c r="A22" i="1" a="1"/>
  <c r="A22" i="1" s="1"/>
  <c r="A21" i="1" a="1"/>
  <c r="A21" i="1" s="1"/>
  <c r="A20" i="1" a="1"/>
  <c r="A20" i="1" s="1"/>
  <c r="A19" i="1" a="1"/>
  <c r="A19" i="1" s="1"/>
  <c r="A18" i="1" a="1"/>
  <c r="A18" i="1" s="1"/>
  <c r="A17" i="1" a="1"/>
  <c r="A17" i="1" s="1"/>
  <c r="A16" i="1" a="1"/>
  <c r="A16" i="1" s="1"/>
  <c r="A15" i="1" a="1"/>
  <c r="A15" i="1" s="1"/>
  <c r="A14" i="1" a="1"/>
  <c r="A14" i="1" s="1"/>
  <c r="A13" i="1" a="1"/>
  <c r="A13" i="1" s="1"/>
  <c r="A12" i="1" a="1"/>
  <c r="A12" i="1" s="1"/>
  <c r="A11" i="1" a="1"/>
  <c r="A11" i="1" s="1"/>
  <c r="A10" i="1" a="1"/>
  <c r="A10" i="1" s="1"/>
  <c r="A9" i="1" a="1"/>
  <c r="A9" i="1" s="1"/>
  <c r="A8" i="1" a="1"/>
  <c r="A8" i="1" s="1"/>
  <c r="A7" i="1" a="1"/>
  <c r="A7" i="1" s="1"/>
  <c r="A6" i="1" a="1"/>
  <c r="A6" i="1" s="1"/>
  <c r="A5" i="1" a="1"/>
  <c r="A5" i="1" s="1"/>
  <c r="A4" i="1" a="1"/>
  <c r="A4" i="1" s="1"/>
  <c r="A3" i="1" a="1"/>
  <c r="A3" i="1" s="1"/>
  <c r="D2" i="1" a="1"/>
  <c r="D2" i="1" s="1"/>
  <c r="C2" i="1" a="1"/>
  <c r="C2" i="1" s="1"/>
  <c r="B2" i="1" a="1"/>
  <c r="B2" i="1" s="1"/>
  <c r="A2" i="1" a="1"/>
  <c r="A2" i="1" s="1"/>
  <c r="I354" i="1"/>
  <c r="J352" i="1"/>
  <c r="J351" i="1"/>
  <c r="J350" i="1"/>
  <c r="J349" i="1"/>
  <c r="J348" i="1"/>
  <c r="J347" i="1"/>
  <c r="J346" i="1"/>
  <c r="J345" i="1"/>
  <c r="J344" i="1"/>
  <c r="J343" i="1"/>
  <c r="J342" i="1"/>
  <c r="J341" i="1"/>
  <c r="J340" i="1"/>
  <c r="J339" i="1"/>
  <c r="J338" i="1"/>
  <c r="J337" i="1"/>
  <c r="J336" i="1"/>
  <c r="J335" i="1"/>
  <c r="J334" i="1"/>
  <c r="J333" i="1"/>
  <c r="J332" i="1"/>
  <c r="J331" i="1"/>
  <c r="J330" i="1"/>
  <c r="J329" i="1"/>
  <c r="J328" i="1"/>
  <c r="J327" i="1"/>
  <c r="J326" i="1"/>
  <c r="J325" i="1"/>
  <c r="J324" i="1"/>
  <c r="J323" i="1"/>
  <c r="J322" i="1"/>
  <c r="J321" i="1"/>
  <c r="J320" i="1"/>
  <c r="J319" i="1"/>
  <c r="J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J304" i="1"/>
  <c r="J303" i="1"/>
  <c r="J302" i="1"/>
  <c r="J301" i="1"/>
  <c r="J300" i="1"/>
  <c r="J299" i="1"/>
  <c r="J298" i="1"/>
  <c r="J297" i="1"/>
  <c r="J296" i="1"/>
  <c r="J295" i="1"/>
  <c r="J294" i="1"/>
  <c r="J293" i="1"/>
  <c r="J292" i="1"/>
  <c r="J291" i="1"/>
  <c r="J290" i="1"/>
  <c r="J289" i="1"/>
  <c r="J288" i="1"/>
  <c r="J287" i="1"/>
  <c r="J286" i="1"/>
  <c r="J285" i="1"/>
  <c r="M285" i="1" s="1"/>
  <c r="J284" i="1"/>
  <c r="J283" i="1"/>
  <c r="J282" i="1"/>
  <c r="J281" i="1"/>
  <c r="M281" i="1" s="1"/>
  <c r="J280" i="1"/>
  <c r="J279" i="1"/>
  <c r="J278" i="1"/>
  <c r="J277" i="1"/>
  <c r="J276" i="1"/>
  <c r="M276" i="1" s="1"/>
  <c r="J275" i="1"/>
  <c r="J274" i="1"/>
  <c r="M274" i="1" s="1"/>
  <c r="J273" i="1"/>
  <c r="J272" i="1"/>
  <c r="J271" i="1"/>
  <c r="J270" i="1"/>
  <c r="J269" i="1"/>
  <c r="J268" i="1"/>
  <c r="J267" i="1"/>
  <c r="J266" i="1"/>
  <c r="J265" i="1"/>
  <c r="J264" i="1"/>
  <c r="J263" i="1"/>
  <c r="J262" i="1"/>
  <c r="J261" i="1"/>
  <c r="J260" i="1"/>
  <c r="J259" i="1"/>
  <c r="J258" i="1"/>
  <c r="J257" i="1"/>
  <c r="J256" i="1"/>
  <c r="J255" i="1"/>
  <c r="J254" i="1"/>
  <c r="J253" i="1"/>
  <c r="J252" i="1"/>
  <c r="J251" i="1"/>
  <c r="J250" i="1"/>
  <c r="J249" i="1"/>
  <c r="J248" i="1"/>
  <c r="J247" i="1"/>
  <c r="J246" i="1"/>
  <c r="J245" i="1"/>
  <c r="J244" i="1"/>
  <c r="J243" i="1"/>
  <c r="J242" i="1"/>
  <c r="J241" i="1"/>
  <c r="J240" i="1"/>
  <c r="J239" i="1"/>
  <c r="J238" i="1"/>
  <c r="J237" i="1"/>
  <c r="J236" i="1"/>
  <c r="J235" i="1"/>
  <c r="J234" i="1"/>
  <c r="J233" i="1"/>
  <c r="J232" i="1"/>
  <c r="J231" i="1"/>
  <c r="J230" i="1"/>
  <c r="J229" i="1"/>
  <c r="J228" i="1"/>
  <c r="J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M215" i="1" s="1"/>
  <c r="J214" i="1"/>
  <c r="J213" i="1"/>
  <c r="J212" i="1"/>
  <c r="J211" i="1"/>
  <c r="J210" i="1"/>
  <c r="J209" i="1"/>
  <c r="J208" i="1"/>
  <c r="J207" i="1"/>
  <c r="J206" i="1"/>
  <c r="J205" i="1"/>
  <c r="J204" i="1"/>
  <c r="J203" i="1"/>
  <c r="J202" i="1"/>
  <c r="J201" i="1"/>
  <c r="J200" i="1"/>
  <c r="J199" i="1"/>
  <c r="J198" i="1"/>
  <c r="J197" i="1"/>
  <c r="J196" i="1"/>
  <c r="J195" i="1"/>
  <c r="J194" i="1"/>
  <c r="J193" i="1"/>
  <c r="M193" i="1" s="1"/>
  <c r="J192" i="1"/>
  <c r="J191" i="1"/>
  <c r="J190" i="1"/>
  <c r="M190" i="1" s="1"/>
  <c r="J189" i="1"/>
  <c r="J188" i="1"/>
  <c r="J187" i="1"/>
  <c r="J186" i="1"/>
  <c r="J185" i="1"/>
  <c r="J184" i="1"/>
  <c r="M184" i="1" s="1"/>
  <c r="J183" i="1"/>
  <c r="J182" i="1"/>
  <c r="J181" i="1"/>
  <c r="M181" i="1" s="1"/>
  <c r="J180" i="1"/>
  <c r="J179" i="1"/>
  <c r="J178" i="1"/>
  <c r="M178" i="1" s="1"/>
  <c r="J177" i="1"/>
  <c r="J176" i="1"/>
  <c r="J175" i="1"/>
  <c r="J174" i="1"/>
  <c r="J173" i="1"/>
  <c r="J172" i="1"/>
  <c r="J171" i="1"/>
  <c r="J170" i="1"/>
  <c r="J169" i="1"/>
  <c r="M169" i="1" s="1"/>
  <c r="J168" i="1"/>
  <c r="J167" i="1"/>
  <c r="J166" i="1"/>
  <c r="J165" i="1"/>
  <c r="J164" i="1"/>
  <c r="J163" i="1"/>
  <c r="J162" i="1"/>
  <c r="J161" i="1"/>
  <c r="J160" i="1"/>
  <c r="J159" i="1"/>
  <c r="J158" i="1"/>
  <c r="M158" i="1" s="1"/>
  <c r="J157" i="1"/>
  <c r="M157" i="1" s="1"/>
  <c r="J156" i="1"/>
  <c r="J155" i="1"/>
  <c r="J154" i="1"/>
  <c r="J153" i="1"/>
  <c r="J152" i="1"/>
  <c r="M152" i="1" s="1"/>
  <c r="J151" i="1"/>
  <c r="J150" i="1"/>
  <c r="J149" i="1"/>
  <c r="J148" i="1"/>
  <c r="J147" i="1"/>
  <c r="J146" i="1"/>
  <c r="J145" i="1"/>
  <c r="J144" i="1"/>
  <c r="J143" i="1"/>
  <c r="J142" i="1"/>
  <c r="J141" i="1"/>
  <c r="M141" i="1" s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M126" i="1" s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M109" i="1" s="1"/>
  <c r="J108" i="1"/>
  <c r="J107" i="1"/>
  <c r="J106" i="1"/>
  <c r="J105" i="1"/>
  <c r="M105" i="1" s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M90" i="1" s="1"/>
  <c r="J89" i="1"/>
  <c r="J88" i="1"/>
  <c r="J87" i="1"/>
  <c r="M87" i="1" s="1"/>
  <c r="J86" i="1"/>
  <c r="J85" i="1"/>
  <c r="J84" i="1"/>
  <c r="M84" i="1" s="1"/>
  <c r="J83" i="1"/>
  <c r="J82" i="1"/>
  <c r="J81" i="1"/>
  <c r="J80" i="1"/>
  <c r="J79" i="1"/>
  <c r="J78" i="1"/>
  <c r="J77" i="1"/>
  <c r="J76" i="1"/>
  <c r="J75" i="1"/>
  <c r="J74" i="1"/>
  <c r="M74" i="1" s="1"/>
  <c r="J73" i="1"/>
  <c r="M73" i="1" s="1"/>
  <c r="J72" i="1"/>
  <c r="J71" i="1"/>
  <c r="J70" i="1"/>
  <c r="J69" i="1"/>
  <c r="J68" i="1"/>
  <c r="M68" i="1" s="1"/>
  <c r="J67" i="1"/>
  <c r="J66" i="1"/>
  <c r="J65" i="1"/>
  <c r="J64" i="1"/>
  <c r="J63" i="1"/>
  <c r="J62" i="1"/>
  <c r="J61" i="1"/>
  <c r="M61" i="1" s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M179" i="1" l="1"/>
  <c r="M191" i="1"/>
  <c r="G279" i="1"/>
  <c r="H270" i="1"/>
  <c r="M270" i="1" s="1"/>
  <c r="H267" i="1"/>
  <c r="M267" i="1" s="1"/>
  <c r="H194" i="1"/>
  <c r="H191" i="1"/>
  <c r="H188" i="1"/>
  <c r="H185" i="1"/>
  <c r="H182" i="1"/>
  <c r="H179" i="1"/>
  <c r="H176" i="1"/>
  <c r="H170" i="1"/>
  <c r="M170" i="1" s="1"/>
  <c r="G128" i="1"/>
  <c r="H122" i="1"/>
  <c r="H119" i="1"/>
  <c r="M119" i="1" s="1"/>
  <c r="H116" i="1"/>
  <c r="M116" i="1" s="1"/>
  <c r="H113" i="1"/>
  <c r="L113" i="1" s="1"/>
  <c r="H72" i="1"/>
  <c r="H69" i="1"/>
  <c r="H66" i="1"/>
  <c r="H40" i="1"/>
  <c r="H14" i="1"/>
  <c r="H8" i="1"/>
  <c r="M72" i="1"/>
  <c r="M168" i="1"/>
  <c r="H302" i="1"/>
  <c r="M302" i="1" s="1"/>
  <c r="H296" i="1"/>
  <c r="L296" i="1" s="1"/>
  <c r="H290" i="1"/>
  <c r="M290" i="1" s="1"/>
  <c r="H241" i="1"/>
  <c r="M241" i="1" s="1"/>
  <c r="G215" i="1"/>
  <c r="G212" i="1"/>
  <c r="G206" i="1"/>
  <c r="H167" i="1"/>
  <c r="M167" i="1" s="1"/>
  <c r="H164" i="1"/>
  <c r="H147" i="1"/>
  <c r="H142" i="1"/>
  <c r="H133" i="1"/>
  <c r="M133" i="1" s="1"/>
  <c r="G102" i="1"/>
  <c r="G99" i="1"/>
  <c r="G96" i="1"/>
  <c r="G93" i="1"/>
  <c r="G26" i="1"/>
  <c r="G23" i="1"/>
  <c r="G145" i="1"/>
  <c r="M122" i="1"/>
  <c r="M182" i="1"/>
  <c r="M194" i="1"/>
  <c r="M266" i="1"/>
  <c r="G293" i="1"/>
  <c r="G290" i="1"/>
  <c r="G256" i="1"/>
  <c r="G253" i="1"/>
  <c r="G229" i="1"/>
  <c r="G136" i="1"/>
  <c r="H124" i="1"/>
  <c r="H104" i="1"/>
  <c r="L104" i="1" s="1"/>
  <c r="H98" i="1"/>
  <c r="M98" i="1" s="1"/>
  <c r="H19" i="1"/>
  <c r="M19" i="1" s="1"/>
  <c r="G155" i="1"/>
  <c r="G152" i="1"/>
  <c r="G130" i="1"/>
  <c r="H36" i="1"/>
  <c r="H310" i="1"/>
  <c r="M310" i="1" s="1"/>
  <c r="H307" i="1"/>
  <c r="H304" i="1"/>
  <c r="M304" i="1" s="1"/>
  <c r="H301" i="1"/>
  <c r="M301" i="1" s="1"/>
  <c r="H298" i="1"/>
  <c r="M298" i="1" s="1"/>
  <c r="H295" i="1"/>
  <c r="H280" i="1"/>
  <c r="H266" i="1"/>
  <c r="H246" i="1"/>
  <c r="H240" i="1"/>
  <c r="M240" i="1" s="1"/>
  <c r="H228" i="1"/>
  <c r="H163" i="1"/>
  <c r="H146" i="1"/>
  <c r="M146" i="1" s="1"/>
  <c r="G48" i="1"/>
  <c r="G28" i="1"/>
  <c r="M185" i="1"/>
  <c r="H222" i="1"/>
  <c r="M222" i="1" s="1"/>
  <c r="G193" i="1"/>
  <c r="G121" i="1"/>
  <c r="G115" i="1"/>
  <c r="G62" i="1"/>
  <c r="M66" i="1"/>
  <c r="G149" i="1"/>
  <c r="M164" i="1"/>
  <c r="M188" i="1"/>
  <c r="M296" i="1"/>
  <c r="H251" i="1"/>
  <c r="M251" i="1" s="1"/>
  <c r="H248" i="1"/>
  <c r="H168" i="1"/>
  <c r="H143" i="1"/>
  <c r="M143" i="1" s="1"/>
  <c r="G100" i="1"/>
  <c r="G97" i="1"/>
  <c r="G94" i="1"/>
  <c r="G91" i="1"/>
  <c r="G85" i="1"/>
  <c r="H32" i="1"/>
  <c r="M69" i="1"/>
  <c r="G260" i="1"/>
  <c r="G174" i="1"/>
  <c r="G64" i="1"/>
  <c r="G61" i="1"/>
  <c r="G58" i="1"/>
  <c r="G55" i="1"/>
  <c r="G282" i="1"/>
  <c r="H156" i="1"/>
  <c r="M246" i="1"/>
  <c r="H2" i="1"/>
  <c r="L2" i="1" s="1"/>
  <c r="H292" i="1"/>
  <c r="L292" i="1" s="1"/>
  <c r="G287" i="1"/>
  <c r="H284" i="1"/>
  <c r="M284" i="1" s="1"/>
  <c r="G271" i="1"/>
  <c r="G263" i="1"/>
  <c r="H260" i="1"/>
  <c r="L260" i="1" s="1"/>
  <c r="G252" i="1"/>
  <c r="G249" i="1"/>
  <c r="H234" i="1"/>
  <c r="M234" i="1" s="1"/>
  <c r="H217" i="1"/>
  <c r="G194" i="1"/>
  <c r="G188" i="1"/>
  <c r="G182" i="1"/>
  <c r="G176" i="1"/>
  <c r="G170" i="1"/>
  <c r="H161" i="1"/>
  <c r="M161" i="1" s="1"/>
  <c r="G159" i="1"/>
  <c r="G151" i="1"/>
  <c r="G127" i="1"/>
  <c r="H121" i="1"/>
  <c r="L121" i="1" s="1"/>
  <c r="H118" i="1"/>
  <c r="H115" i="1"/>
  <c r="H112" i="1"/>
  <c r="L112" i="1" s="1"/>
  <c r="H101" i="1"/>
  <c r="H95" i="1"/>
  <c r="H92" i="1"/>
  <c r="M92" i="1" s="1"/>
  <c r="H86" i="1"/>
  <c r="G72" i="1"/>
  <c r="G69" i="1"/>
  <c r="G66" i="1"/>
  <c r="H63" i="1"/>
  <c r="H49" i="1"/>
  <c r="M49" i="1" s="1"/>
  <c r="H46" i="1"/>
  <c r="L46" i="1" s="1"/>
  <c r="H27" i="1"/>
  <c r="G19" i="1"/>
  <c r="G334" i="1"/>
  <c r="G331" i="1"/>
  <c r="G328" i="1"/>
  <c r="G325" i="1"/>
  <c r="G322" i="1"/>
  <c r="G319" i="1"/>
  <c r="G316" i="1"/>
  <c r="G313" i="1"/>
  <c r="G310" i="1"/>
  <c r="G307" i="1"/>
  <c r="G304" i="1"/>
  <c r="G301" i="1"/>
  <c r="G298" i="1"/>
  <c r="G295" i="1"/>
  <c r="H289" i="1"/>
  <c r="G273" i="1"/>
  <c r="H254" i="1"/>
  <c r="G246" i="1"/>
  <c r="G243" i="1"/>
  <c r="G240" i="1"/>
  <c r="H231" i="1"/>
  <c r="M231" i="1" s="1"/>
  <c r="G223" i="1"/>
  <c r="G220" i="1"/>
  <c r="H214" i="1"/>
  <c r="H205" i="1"/>
  <c r="L205" i="1" s="1"/>
  <c r="H199" i="1"/>
  <c r="M199" i="1" s="1"/>
  <c r="G164" i="1"/>
  <c r="G146" i="1"/>
  <c r="H132" i="1"/>
  <c r="M132" i="1" s="1"/>
  <c r="G104" i="1"/>
  <c r="H54" i="1"/>
  <c r="M54" i="1" s="1"/>
  <c r="H43" i="1"/>
  <c r="L43" i="1" s="1"/>
  <c r="G38" i="1"/>
  <c r="M32" i="1"/>
  <c r="M260" i="1"/>
  <c r="G124" i="1"/>
  <c r="G49" i="1"/>
  <c r="H21" i="1"/>
  <c r="M21" i="1" s="1"/>
  <c r="G265" i="1"/>
  <c r="G257" i="1"/>
  <c r="G205" i="1"/>
  <c r="G199" i="1"/>
  <c r="H166" i="1"/>
  <c r="L166" i="1" s="1"/>
  <c r="H150" i="1"/>
  <c r="L150" i="1" s="1"/>
  <c r="G148" i="1"/>
  <c r="H145" i="1"/>
  <c r="H140" i="1"/>
  <c r="M140" i="1" s="1"/>
  <c r="G132" i="1"/>
  <c r="H103" i="1"/>
  <c r="L103" i="1" s="1"/>
  <c r="G51" i="1"/>
  <c r="H37" i="1"/>
  <c r="L37" i="1" s="1"/>
  <c r="H9" i="1"/>
  <c r="L9" i="1" s="1"/>
  <c r="M80" i="1"/>
  <c r="M214" i="1"/>
  <c r="G278" i="1"/>
  <c r="H272" i="1"/>
  <c r="L272" i="1" s="1"/>
  <c r="G270" i="1"/>
  <c r="G262" i="1"/>
  <c r="H259" i="1"/>
  <c r="L259" i="1" s="1"/>
  <c r="G251" i="1"/>
  <c r="G248" i="1"/>
  <c r="H236" i="1"/>
  <c r="L236" i="1" s="1"/>
  <c r="G228" i="1"/>
  <c r="H216" i="1"/>
  <c r="M216" i="1" s="1"/>
  <c r="G187" i="1"/>
  <c r="G181" i="1"/>
  <c r="G175" i="1"/>
  <c r="G169" i="1"/>
  <c r="H160" i="1"/>
  <c r="G158" i="1"/>
  <c r="H155" i="1"/>
  <c r="L155" i="1" s="1"/>
  <c r="G153" i="1"/>
  <c r="G129" i="1"/>
  <c r="H123" i="1"/>
  <c r="M123" i="1" s="1"/>
  <c r="H117" i="1"/>
  <c r="M117" i="1" s="1"/>
  <c r="H114" i="1"/>
  <c r="M114" i="1" s="1"/>
  <c r="G109" i="1"/>
  <c r="H97" i="1"/>
  <c r="M97" i="1" s="1"/>
  <c r="H91" i="1"/>
  <c r="L91" i="1" s="1"/>
  <c r="H88" i="1"/>
  <c r="M88" i="1" s="1"/>
  <c r="H85" i="1"/>
  <c r="G83" i="1"/>
  <c r="G80" i="1"/>
  <c r="G77" i="1"/>
  <c r="G71" i="1"/>
  <c r="G68" i="1"/>
  <c r="H59" i="1"/>
  <c r="H48" i="1"/>
  <c r="H45" i="1"/>
  <c r="L45" i="1" s="1"/>
  <c r="M44" i="1"/>
  <c r="M59" i="1"/>
  <c r="M95" i="1"/>
  <c r="G351" i="1"/>
  <c r="G348" i="1"/>
  <c r="G345" i="1"/>
  <c r="G342" i="1"/>
  <c r="G339" i="1"/>
  <c r="G336" i="1"/>
  <c r="G333" i="1"/>
  <c r="G330" i="1"/>
  <c r="G327" i="1"/>
  <c r="G321" i="1"/>
  <c r="G318" i="1"/>
  <c r="G315" i="1"/>
  <c r="G312" i="1"/>
  <c r="G309" i="1"/>
  <c r="G306" i="1"/>
  <c r="G303" i="1"/>
  <c r="G300" i="1"/>
  <c r="G297" i="1"/>
  <c r="G294" i="1"/>
  <c r="H288" i="1"/>
  <c r="G286" i="1"/>
  <c r="G275" i="1"/>
  <c r="G267" i="1"/>
  <c r="H264" i="1"/>
  <c r="M264" i="1" s="1"/>
  <c r="H253" i="1"/>
  <c r="L253" i="1" s="1"/>
  <c r="G245" i="1"/>
  <c r="G242" i="1"/>
  <c r="G239" i="1"/>
  <c r="H230" i="1"/>
  <c r="M230" i="1" s="1"/>
  <c r="G222" i="1"/>
  <c r="H213" i="1"/>
  <c r="M213" i="1" s="1"/>
  <c r="H210" i="1"/>
  <c r="M210" i="1" s="1"/>
  <c r="H204" i="1"/>
  <c r="M204" i="1" s="1"/>
  <c r="H201" i="1"/>
  <c r="M201" i="1" s="1"/>
  <c r="H198" i="1"/>
  <c r="L198" i="1" s="1"/>
  <c r="G140" i="1"/>
  <c r="G137" i="1"/>
  <c r="H131" i="1"/>
  <c r="M131" i="1" s="1"/>
  <c r="G103" i="1"/>
  <c r="H53" i="1"/>
  <c r="G32" i="1"/>
  <c r="G12" i="1"/>
  <c r="G9" i="1"/>
  <c r="M156" i="1"/>
  <c r="M180" i="1"/>
  <c r="M192" i="1"/>
  <c r="M228" i="1"/>
  <c r="M288" i="1"/>
  <c r="G291" i="1"/>
  <c r="G283" i="1"/>
  <c r="H277" i="1"/>
  <c r="M277" i="1" s="1"/>
  <c r="H261" i="1"/>
  <c r="L261" i="1" s="1"/>
  <c r="H250" i="1"/>
  <c r="M250" i="1" s="1"/>
  <c r="H247" i="1"/>
  <c r="L247" i="1" s="1"/>
  <c r="H195" i="1"/>
  <c r="L195" i="1" s="1"/>
  <c r="H192" i="1"/>
  <c r="H189" i="1"/>
  <c r="L189" i="1" s="1"/>
  <c r="H186" i="1"/>
  <c r="M186" i="1" s="1"/>
  <c r="H183" i="1"/>
  <c r="H180" i="1"/>
  <c r="H177" i="1"/>
  <c r="M177" i="1" s="1"/>
  <c r="H174" i="1"/>
  <c r="L174" i="1" s="1"/>
  <c r="H171" i="1"/>
  <c r="M171" i="1" s="1"/>
  <c r="H128" i="1"/>
  <c r="M128" i="1" s="1"/>
  <c r="G123" i="1"/>
  <c r="H108" i="1"/>
  <c r="M108" i="1" s="1"/>
  <c r="G56" i="1"/>
  <c r="G34" i="1"/>
  <c r="H20" i="1"/>
  <c r="M20" i="1" s="1"/>
  <c r="H17" i="1"/>
  <c r="M85" i="1"/>
  <c r="M145" i="1"/>
  <c r="M217" i="1"/>
  <c r="M265" i="1"/>
  <c r="M289" i="1"/>
  <c r="H224" i="1"/>
  <c r="L224" i="1" s="1"/>
  <c r="G210" i="1"/>
  <c r="G207" i="1"/>
  <c r="H139" i="1"/>
  <c r="G111" i="1"/>
  <c r="M38" i="1"/>
  <c r="M206" i="1"/>
  <c r="M218" i="1"/>
  <c r="M254" i="1"/>
  <c r="H282" i="1"/>
  <c r="M282" i="1" s="1"/>
  <c r="G277" i="1"/>
  <c r="G269" i="1"/>
  <c r="G247" i="1"/>
  <c r="H235" i="1"/>
  <c r="H162" i="1"/>
  <c r="L162" i="1" s="1"/>
  <c r="G157" i="1"/>
  <c r="M86" i="1"/>
  <c r="M63" i="1"/>
  <c r="M147" i="1"/>
  <c r="M183" i="1"/>
  <c r="M279" i="1"/>
  <c r="G350" i="1"/>
  <c r="G347" i="1"/>
  <c r="G344" i="1"/>
  <c r="G341" i="1"/>
  <c r="G338" i="1"/>
  <c r="G335" i="1"/>
  <c r="G332" i="1"/>
  <c r="G329" i="1"/>
  <c r="G326" i="1"/>
  <c r="G323" i="1"/>
  <c r="G320" i="1"/>
  <c r="G317" i="1"/>
  <c r="G314" i="1"/>
  <c r="G311" i="1"/>
  <c r="G308" i="1"/>
  <c r="G305" i="1"/>
  <c r="G302" i="1"/>
  <c r="G299" i="1"/>
  <c r="G296" i="1"/>
  <c r="G285" i="1"/>
  <c r="H279" i="1"/>
  <c r="G274" i="1"/>
  <c r="G261" i="1"/>
  <c r="H258" i="1"/>
  <c r="M258" i="1" s="1"/>
  <c r="H255" i="1"/>
  <c r="L255" i="1" s="1"/>
  <c r="H252" i="1"/>
  <c r="M252" i="1" s="1"/>
  <c r="G244" i="1"/>
  <c r="G241" i="1"/>
  <c r="H232" i="1"/>
  <c r="H229" i="1"/>
  <c r="L229" i="1" s="1"/>
  <c r="G224" i="1"/>
  <c r="G221" i="1"/>
  <c r="H212" i="1"/>
  <c r="M212" i="1" s="1"/>
  <c r="H206" i="1"/>
  <c r="H203" i="1"/>
  <c r="M203" i="1" s="1"/>
  <c r="H200" i="1"/>
  <c r="M200" i="1" s="1"/>
  <c r="G142" i="1"/>
  <c r="G139" i="1"/>
  <c r="H130" i="1"/>
  <c r="L130" i="1" s="1"/>
  <c r="H41" i="1"/>
  <c r="L41" i="1" s="1"/>
  <c r="G31" i="1"/>
  <c r="H25" i="1"/>
  <c r="L25" i="1" s="1"/>
  <c r="G14" i="1"/>
  <c r="G8" i="1"/>
  <c r="G5" i="1"/>
  <c r="M62" i="1"/>
  <c r="M232" i="1"/>
  <c r="M292" i="1"/>
  <c r="G2" i="1"/>
  <c r="H316" i="1"/>
  <c r="L316" i="1" s="1"/>
  <c r="H249" i="1"/>
  <c r="L249" i="1" s="1"/>
  <c r="G235" i="1"/>
  <c r="G218" i="1"/>
  <c r="H144" i="1"/>
  <c r="M144" i="1" s="1"/>
  <c r="G133" i="1"/>
  <c r="G116" i="1"/>
  <c r="H110" i="1"/>
  <c r="M110" i="1" s="1"/>
  <c r="H107" i="1"/>
  <c r="M107" i="1" s="1"/>
  <c r="G50" i="1"/>
  <c r="L7" i="1"/>
  <c r="M7" i="1"/>
  <c r="L19" i="1"/>
  <c r="L31" i="1"/>
  <c r="M31" i="1"/>
  <c r="L67" i="1"/>
  <c r="M67" i="1"/>
  <c r="L79" i="1"/>
  <c r="M79" i="1"/>
  <c r="L115" i="1"/>
  <c r="M115" i="1"/>
  <c r="L127" i="1"/>
  <c r="M127" i="1"/>
  <c r="L139" i="1"/>
  <c r="M139" i="1"/>
  <c r="L151" i="1"/>
  <c r="M151" i="1"/>
  <c r="L163" i="1"/>
  <c r="M163" i="1"/>
  <c r="L175" i="1"/>
  <c r="M175" i="1"/>
  <c r="L187" i="1"/>
  <c r="M187" i="1"/>
  <c r="L199" i="1"/>
  <c r="L223" i="1"/>
  <c r="M223" i="1"/>
  <c r="L235" i="1"/>
  <c r="M235" i="1"/>
  <c r="L271" i="1"/>
  <c r="M271" i="1"/>
  <c r="L295" i="1"/>
  <c r="M295" i="1"/>
  <c r="L307" i="1"/>
  <c r="M307" i="1"/>
  <c r="H352" i="1"/>
  <c r="M352" i="1" s="1"/>
  <c r="H349" i="1"/>
  <c r="M349" i="1" s="1"/>
  <c r="H346" i="1"/>
  <c r="M346" i="1" s="1"/>
  <c r="H343" i="1"/>
  <c r="M343" i="1" s="1"/>
  <c r="H340" i="1"/>
  <c r="M340" i="1" s="1"/>
  <c r="H337" i="1"/>
  <c r="H334" i="1"/>
  <c r="M334" i="1" s="1"/>
  <c r="H331" i="1"/>
  <c r="L331" i="1" s="1"/>
  <c r="H328" i="1"/>
  <c r="M328" i="1" s="1"/>
  <c r="H325" i="1"/>
  <c r="M325" i="1" s="1"/>
  <c r="H322" i="1"/>
  <c r="H319" i="1"/>
  <c r="L319" i="1" s="1"/>
  <c r="H313" i="1"/>
  <c r="L313" i="1" s="1"/>
  <c r="H273" i="1"/>
  <c r="L273" i="1" s="1"/>
  <c r="G200" i="1"/>
  <c r="H138" i="1"/>
  <c r="G44" i="1"/>
  <c r="G25" i="1"/>
  <c r="M150" i="1"/>
  <c r="L8" i="1"/>
  <c r="M8" i="1"/>
  <c r="M176" i="1"/>
  <c r="M248" i="1"/>
  <c r="G110" i="1"/>
  <c r="H35" i="1"/>
  <c r="L35" i="1" s="1"/>
  <c r="M321" i="1"/>
  <c r="G276" i="1"/>
  <c r="H211" i="1"/>
  <c r="L211" i="1" s="1"/>
  <c r="M41" i="1"/>
  <c r="L18" i="1"/>
  <c r="M18" i="1"/>
  <c r="L10" i="1"/>
  <c r="M10" i="1"/>
  <c r="L58" i="1"/>
  <c r="M58" i="1"/>
  <c r="L118" i="1"/>
  <c r="M118" i="1"/>
  <c r="L142" i="1"/>
  <c r="M142" i="1"/>
  <c r="L154" i="1"/>
  <c r="M154" i="1"/>
  <c r="M166" i="1"/>
  <c r="M262" i="1"/>
  <c r="M322" i="1"/>
  <c r="G292" i="1"/>
  <c r="H286" i="1"/>
  <c r="M286" i="1" s="1"/>
  <c r="G284" i="1"/>
  <c r="H278" i="1"/>
  <c r="G237" i="1"/>
  <c r="G234" i="1"/>
  <c r="G217" i="1"/>
  <c r="H351" i="1"/>
  <c r="M351" i="1" s="1"/>
  <c r="H348" i="1"/>
  <c r="M348" i="1" s="1"/>
  <c r="H345" i="1"/>
  <c r="M345" i="1" s="1"/>
  <c r="H342" i="1"/>
  <c r="M342" i="1" s="1"/>
  <c r="H339" i="1"/>
  <c r="M339" i="1" s="1"/>
  <c r="H336" i="1"/>
  <c r="M336" i="1" s="1"/>
  <c r="H333" i="1"/>
  <c r="M333" i="1" s="1"/>
  <c r="H330" i="1"/>
  <c r="L330" i="1" s="1"/>
  <c r="H327" i="1"/>
  <c r="L327" i="1" s="1"/>
  <c r="H324" i="1"/>
  <c r="M324" i="1" s="1"/>
  <c r="H321" i="1"/>
  <c r="H318" i="1"/>
  <c r="M318" i="1" s="1"/>
  <c r="H315" i="1"/>
  <c r="H312" i="1"/>
  <c r="L312" i="1" s="1"/>
  <c r="H309" i="1"/>
  <c r="M309" i="1" s="1"/>
  <c r="H306" i="1"/>
  <c r="H303" i="1"/>
  <c r="M303" i="1" s="1"/>
  <c r="H300" i="1"/>
  <c r="M300" i="1" s="1"/>
  <c r="H297" i="1"/>
  <c r="L297" i="1" s="1"/>
  <c r="H294" i="1"/>
  <c r="L294" i="1" s="1"/>
  <c r="G289" i="1"/>
  <c r="G281" i="1"/>
  <c r="G254" i="1"/>
  <c r="H242" i="1"/>
  <c r="L242" i="1" s="1"/>
  <c r="G43" i="1"/>
  <c r="H12" i="1"/>
  <c r="L12" i="1" s="1"/>
  <c r="M24" i="1"/>
  <c r="L36" i="1"/>
  <c r="M36" i="1"/>
  <c r="L48" i="1"/>
  <c r="M48" i="1"/>
  <c r="M312" i="1"/>
  <c r="H291" i="1"/>
  <c r="H283" i="1"/>
  <c r="L283" i="1" s="1"/>
  <c r="G143" i="1"/>
  <c r="H134" i="1"/>
  <c r="L134" i="1" s="1"/>
  <c r="G74" i="1"/>
  <c r="H56" i="1"/>
  <c r="M56" i="1" s="1"/>
  <c r="M138" i="1"/>
  <c r="L13" i="1"/>
  <c r="M13" i="1"/>
  <c r="M337" i="1"/>
  <c r="G163" i="1"/>
  <c r="L30" i="1"/>
  <c r="M30" i="1"/>
  <c r="M306" i="1"/>
  <c r="L14" i="1"/>
  <c r="M14" i="1"/>
  <c r="L26" i="1"/>
  <c r="M26" i="1"/>
  <c r="M278" i="1"/>
  <c r="M326" i="1"/>
  <c r="H50" i="1"/>
  <c r="M50" i="1" s="1"/>
  <c r="L15" i="1"/>
  <c r="M15" i="1"/>
  <c r="L27" i="1"/>
  <c r="M27" i="1"/>
  <c r="M291" i="1"/>
  <c r="M315" i="1"/>
  <c r="H350" i="1"/>
  <c r="M350" i="1" s="1"/>
  <c r="H347" i="1"/>
  <c r="M347" i="1" s="1"/>
  <c r="H344" i="1"/>
  <c r="L344" i="1" s="1"/>
  <c r="H341" i="1"/>
  <c r="M341" i="1" s="1"/>
  <c r="H338" i="1"/>
  <c r="L338" i="1" s="1"/>
  <c r="H335" i="1"/>
  <c r="M335" i="1" s="1"/>
  <c r="H332" i="1"/>
  <c r="M332" i="1" s="1"/>
  <c r="H329" i="1"/>
  <c r="L329" i="1" s="1"/>
  <c r="H326" i="1"/>
  <c r="H320" i="1"/>
  <c r="L320" i="1" s="1"/>
  <c r="H314" i="1"/>
  <c r="M314" i="1" s="1"/>
  <c r="H308" i="1"/>
  <c r="M308" i="1" s="1"/>
  <c r="G264" i="1"/>
  <c r="G259" i="1"/>
  <c r="G53" i="1"/>
  <c r="L40" i="1"/>
  <c r="M40" i="1"/>
  <c r="L64" i="1"/>
  <c r="M64" i="1"/>
  <c r="L88" i="1"/>
  <c r="L124" i="1"/>
  <c r="M124" i="1"/>
  <c r="L160" i="1"/>
  <c r="M160" i="1"/>
  <c r="M172" i="1"/>
  <c r="M280" i="1"/>
  <c r="H55" i="1"/>
  <c r="L55" i="1" s="1"/>
  <c r="G20" i="1"/>
  <c r="L17" i="1"/>
  <c r="M17" i="1"/>
  <c r="L53" i="1"/>
  <c r="M53" i="1"/>
  <c r="L101" i="1"/>
  <c r="M101" i="1"/>
  <c r="M329" i="1"/>
  <c r="H245" i="1"/>
  <c r="L245" i="1" s="1"/>
  <c r="H225" i="1"/>
  <c r="M225" i="1" s="1"/>
  <c r="H208" i="1"/>
  <c r="M208" i="1" s="1"/>
  <c r="G203" i="1"/>
  <c r="G197" i="1"/>
  <c r="H173" i="1"/>
  <c r="M173" i="1" s="1"/>
  <c r="G171" i="1"/>
  <c r="H165" i="1"/>
  <c r="M165" i="1" s="1"/>
  <c r="G141" i="1"/>
  <c r="G131" i="1"/>
  <c r="G126" i="1"/>
  <c r="G107" i="1"/>
  <c r="G90" i="1"/>
  <c r="G87" i="1"/>
  <c r="G84" i="1"/>
  <c r="H81" i="1"/>
  <c r="M81" i="1" s="1"/>
  <c r="H78" i="1"/>
  <c r="M78" i="1" s="1"/>
  <c r="H75" i="1"/>
  <c r="L75" i="1" s="1"/>
  <c r="H22" i="1"/>
  <c r="M22" i="1" s="1"/>
  <c r="G15" i="1"/>
  <c r="H6" i="1"/>
  <c r="M6" i="1" s="1"/>
  <c r="H3" i="1"/>
  <c r="L3" i="1" s="1"/>
  <c r="H268" i="1"/>
  <c r="M268" i="1" s="1"/>
  <c r="H256" i="1"/>
  <c r="M256" i="1" s="1"/>
  <c r="H239" i="1"/>
  <c r="M239" i="1" s="1"/>
  <c r="G231" i="1"/>
  <c r="H219" i="1"/>
  <c r="M219" i="1" s="1"/>
  <c r="G214" i="1"/>
  <c r="G191" i="1"/>
  <c r="G185" i="1"/>
  <c r="G179" i="1"/>
  <c r="G168" i="1"/>
  <c r="G118" i="1"/>
  <c r="G112" i="1"/>
  <c r="G40" i="1"/>
  <c r="G35" i="1"/>
  <c r="G17" i="1"/>
  <c r="H233" i="1"/>
  <c r="L233" i="1" s="1"/>
  <c r="G208" i="1"/>
  <c r="H202" i="1"/>
  <c r="M202" i="1" s="1"/>
  <c r="G173" i="1"/>
  <c r="G165" i="1"/>
  <c r="G150" i="1"/>
  <c r="G138" i="1"/>
  <c r="H135" i="1"/>
  <c r="M135" i="1" s="1"/>
  <c r="H125" i="1"/>
  <c r="M125" i="1" s="1"/>
  <c r="H120" i="1"/>
  <c r="L120" i="1" s="1"/>
  <c r="H106" i="1"/>
  <c r="L106" i="1" s="1"/>
  <c r="H89" i="1"/>
  <c r="L89" i="1" s="1"/>
  <c r="G81" i="1"/>
  <c r="G78" i="1"/>
  <c r="G75" i="1"/>
  <c r="G45" i="1"/>
  <c r="H42" i="1"/>
  <c r="L42" i="1" s="1"/>
  <c r="G30" i="1"/>
  <c r="G22" i="1"/>
  <c r="G6" i="1"/>
  <c r="G3" i="1"/>
  <c r="H263" i="1"/>
  <c r="M263" i="1" s="1"/>
  <c r="G225" i="1"/>
  <c r="H196" i="1"/>
  <c r="L196" i="1" s="1"/>
  <c r="G160" i="1"/>
  <c r="H83" i="1"/>
  <c r="M83" i="1" s="1"/>
  <c r="H60" i="1"/>
  <c r="M60" i="1" s="1"/>
  <c r="H57" i="1"/>
  <c r="M57" i="1" s="1"/>
  <c r="H52" i="1"/>
  <c r="L52" i="1" s="1"/>
  <c r="H47" i="1"/>
  <c r="L47" i="1" s="1"/>
  <c r="H39" i="1"/>
  <c r="M39" i="1" s="1"/>
  <c r="H34" i="1"/>
  <c r="L34" i="1" s="1"/>
  <c r="G27" i="1"/>
  <c r="H24" i="1"/>
  <c r="L24" i="1" s="1"/>
  <c r="H11" i="1"/>
  <c r="L11" i="1" s="1"/>
  <c r="H275" i="1"/>
  <c r="L275" i="1" s="1"/>
  <c r="G268" i="1"/>
  <c r="H244" i="1"/>
  <c r="M244" i="1" s="1"/>
  <c r="H227" i="1"/>
  <c r="L227" i="1" s="1"/>
  <c r="G219" i="1"/>
  <c r="G216" i="1"/>
  <c r="H207" i="1"/>
  <c r="M207" i="1" s="1"/>
  <c r="G202" i="1"/>
  <c r="H172" i="1"/>
  <c r="L172" i="1" s="1"/>
  <c r="H149" i="1"/>
  <c r="L149" i="1" s="1"/>
  <c r="G147" i="1"/>
  <c r="H137" i="1"/>
  <c r="L137" i="1" s="1"/>
  <c r="G135" i="1"/>
  <c r="G125" i="1"/>
  <c r="G120" i="1"/>
  <c r="H111" i="1"/>
  <c r="M111" i="1" s="1"/>
  <c r="G89" i="1"/>
  <c r="H77" i="1"/>
  <c r="L77" i="1" s="1"/>
  <c r="G42" i="1"/>
  <c r="H29" i="1"/>
  <c r="L29" i="1" s="1"/>
  <c r="H16" i="1"/>
  <c r="L16" i="1" s="1"/>
  <c r="H5" i="1"/>
  <c r="L5" i="1" s="1"/>
  <c r="H323" i="1"/>
  <c r="L323" i="1" s="1"/>
  <c r="H317" i="1"/>
  <c r="M317" i="1" s="1"/>
  <c r="H311" i="1"/>
  <c r="M311" i="1" s="1"/>
  <c r="H305" i="1"/>
  <c r="M305" i="1" s="1"/>
  <c r="H299" i="1"/>
  <c r="M299" i="1" s="1"/>
  <c r="G250" i="1"/>
  <c r="H221" i="1"/>
  <c r="L221" i="1" s="1"/>
  <c r="G213" i="1"/>
  <c r="G196" i="1"/>
  <c r="G190" i="1"/>
  <c r="G184" i="1"/>
  <c r="G178" i="1"/>
  <c r="G167" i="1"/>
  <c r="G162" i="1"/>
  <c r="H159" i="1"/>
  <c r="L159" i="1" s="1"/>
  <c r="G117" i="1"/>
  <c r="G114" i="1"/>
  <c r="G106" i="1"/>
  <c r="H100" i="1"/>
  <c r="L100" i="1" s="1"/>
  <c r="H94" i="1"/>
  <c r="L94" i="1" s="1"/>
  <c r="H71" i="1"/>
  <c r="M71" i="1" s="1"/>
  <c r="G63" i="1"/>
  <c r="G60" i="1"/>
  <c r="G57" i="1"/>
  <c r="G47" i="1"/>
  <c r="G39" i="1"/>
  <c r="G24" i="1"/>
  <c r="G11" i="1"/>
  <c r="H293" i="1"/>
  <c r="M293" i="1" s="1"/>
  <c r="H238" i="1"/>
  <c r="M238" i="1" s="1"/>
  <c r="H65" i="1"/>
  <c r="L65" i="1" s="1"/>
  <c r="G172" i="1"/>
  <c r="G29" i="1"/>
  <c r="H287" i="1"/>
  <c r="M287" i="1" s="1"/>
  <c r="H262" i="1"/>
  <c r="H257" i="1"/>
  <c r="L257" i="1" s="1"/>
  <c r="H243" i="1"/>
  <c r="M243" i="1" s="1"/>
  <c r="G238" i="1"/>
  <c r="H226" i="1"/>
  <c r="M226" i="1" s="1"/>
  <c r="H209" i="1"/>
  <c r="M209" i="1" s="1"/>
  <c r="G204" i="1"/>
  <c r="G201" i="1"/>
  <c r="G198" i="1"/>
  <c r="G156" i="1"/>
  <c r="G144" i="1"/>
  <c r="H136" i="1"/>
  <c r="L136" i="1" s="1"/>
  <c r="H129" i="1"/>
  <c r="M129" i="1" s="1"/>
  <c r="G108" i="1"/>
  <c r="G88" i="1"/>
  <c r="H82" i="1"/>
  <c r="L82" i="1" s="1"/>
  <c r="H76" i="1"/>
  <c r="L76" i="1" s="1"/>
  <c r="G65" i="1"/>
  <c r="G54" i="1"/>
  <c r="H51" i="1"/>
  <c r="M51" i="1" s="1"/>
  <c r="G36" i="1"/>
  <c r="H33" i="1"/>
  <c r="L33" i="1" s="1"/>
  <c r="H23" i="1"/>
  <c r="M23" i="1" s="1"/>
  <c r="G21" i="1"/>
  <c r="G18" i="1"/>
  <c r="H4" i="1"/>
  <c r="M4" i="1" s="1"/>
  <c r="H269" i="1"/>
  <c r="M269" i="1" s="1"/>
  <c r="G232" i="1"/>
  <c r="H220" i="1"/>
  <c r="M220" i="1" s="1"/>
  <c r="G195" i="1"/>
  <c r="G192" i="1"/>
  <c r="G189" i="1"/>
  <c r="G186" i="1"/>
  <c r="G183" i="1"/>
  <c r="G180" i="1"/>
  <c r="G177" i="1"/>
  <c r="G166" i="1"/>
  <c r="G161" i="1"/>
  <c r="H153" i="1"/>
  <c r="M153" i="1" s="1"/>
  <c r="H148" i="1"/>
  <c r="L148" i="1" s="1"/>
  <c r="G119" i="1"/>
  <c r="G113" i="1"/>
  <c r="G105" i="1"/>
  <c r="H102" i="1"/>
  <c r="M102" i="1" s="1"/>
  <c r="H99" i="1"/>
  <c r="L99" i="1" s="1"/>
  <c r="H96" i="1"/>
  <c r="M96" i="1" s="1"/>
  <c r="H93" i="1"/>
  <c r="M93" i="1" s="1"/>
  <c r="H70" i="1"/>
  <c r="L70" i="1" s="1"/>
  <c r="G59" i="1"/>
  <c r="G46" i="1"/>
  <c r="G41" i="1"/>
  <c r="H28" i="1"/>
  <c r="L28" i="1" s="1"/>
  <c r="G10" i="1"/>
  <c r="H237" i="1"/>
  <c r="M237" i="1" s="1"/>
  <c r="G226" i="1"/>
  <c r="G209" i="1"/>
  <c r="H197" i="1"/>
  <c r="M197" i="1" s="1"/>
  <c r="L68" i="1"/>
  <c r="L80" i="1"/>
  <c r="L212" i="1"/>
  <c r="L232" i="1"/>
  <c r="L256" i="1"/>
  <c r="L66" i="1"/>
  <c r="L90" i="1"/>
  <c r="L102" i="1"/>
  <c r="L114" i="1"/>
  <c r="L126" i="1"/>
  <c r="L138" i="1"/>
  <c r="L186" i="1"/>
  <c r="L210" i="1"/>
  <c r="L222" i="1"/>
  <c r="L234" i="1"/>
  <c r="L246" i="1"/>
  <c r="L270" i="1"/>
  <c r="L306" i="1"/>
  <c r="L318" i="1"/>
  <c r="L342" i="1"/>
  <c r="L92" i="1"/>
  <c r="L184" i="1"/>
  <c r="L161" i="1"/>
  <c r="L343" i="1"/>
  <c r="L248" i="1"/>
  <c r="L116" i="1"/>
  <c r="L208" i="1"/>
  <c r="L177" i="1"/>
  <c r="L285" i="1"/>
  <c r="L309" i="1"/>
  <c r="L128" i="1"/>
  <c r="L190" i="1"/>
  <c r="L274" i="1"/>
  <c r="L286" i="1"/>
  <c r="L310" i="1"/>
  <c r="L322" i="1"/>
  <c r="L334" i="1"/>
  <c r="L346" i="1"/>
  <c r="L140" i="1"/>
  <c r="L284" i="1"/>
  <c r="L340" i="1"/>
  <c r="L178" i="1"/>
  <c r="L238" i="1"/>
  <c r="L167" i="1"/>
  <c r="L185" i="1"/>
  <c r="L317" i="1"/>
  <c r="L225" i="1"/>
  <c r="L152" i="1"/>
  <c r="L60" i="1"/>
  <c r="L72" i="1"/>
  <c r="L84" i="1"/>
  <c r="L132" i="1"/>
  <c r="L156" i="1"/>
  <c r="L168" i="1"/>
  <c r="L180" i="1"/>
  <c r="L192" i="1"/>
  <c r="L204" i="1"/>
  <c r="L216" i="1"/>
  <c r="L228" i="1"/>
  <c r="L276" i="1"/>
  <c r="L288" i="1"/>
  <c r="L300" i="1"/>
  <c r="L336" i="1"/>
  <c r="L348" i="1"/>
  <c r="L20" i="1"/>
  <c r="L164" i="1"/>
  <c r="L304" i="1"/>
  <c r="L69" i="1"/>
  <c r="L117" i="1"/>
  <c r="L141" i="1"/>
  <c r="L321" i="1"/>
  <c r="L262" i="1"/>
  <c r="L59" i="1"/>
  <c r="L83" i="1"/>
  <c r="L119" i="1"/>
  <c r="L143" i="1"/>
  <c r="L191" i="1"/>
  <c r="L215" i="1"/>
  <c r="L335" i="1"/>
  <c r="L49" i="1"/>
  <c r="L61" i="1"/>
  <c r="L73" i="1"/>
  <c r="L85" i="1"/>
  <c r="L109" i="1"/>
  <c r="L133" i="1"/>
  <c r="L145" i="1"/>
  <c r="L157" i="1"/>
  <c r="L169" i="1"/>
  <c r="L181" i="1"/>
  <c r="L193" i="1"/>
  <c r="L217" i="1"/>
  <c r="L241" i="1"/>
  <c r="L265" i="1"/>
  <c r="L289" i="1"/>
  <c r="L301" i="1"/>
  <c r="L325" i="1"/>
  <c r="L337" i="1"/>
  <c r="L32" i="1"/>
  <c r="L176" i="1"/>
  <c r="L280" i="1"/>
  <c r="L281" i="1"/>
  <c r="L213" i="1"/>
  <c r="L250" i="1"/>
  <c r="L95" i="1"/>
  <c r="L131" i="1"/>
  <c r="L203" i="1"/>
  <c r="L251" i="1"/>
  <c r="L62" i="1"/>
  <c r="L86" i="1"/>
  <c r="L110" i="1"/>
  <c r="L122" i="1"/>
  <c r="L146" i="1"/>
  <c r="L158" i="1"/>
  <c r="L182" i="1"/>
  <c r="L194" i="1"/>
  <c r="L218" i="1"/>
  <c r="L230" i="1"/>
  <c r="L266" i="1"/>
  <c r="L278" i="1"/>
  <c r="L302" i="1"/>
  <c r="L314" i="1"/>
  <c r="L326" i="1"/>
  <c r="L350" i="1"/>
  <c r="L44" i="1"/>
  <c r="L188" i="1"/>
  <c r="L105" i="1"/>
  <c r="L345" i="1"/>
  <c r="L214" i="1"/>
  <c r="L107" i="1"/>
  <c r="L179" i="1"/>
  <c r="L263" i="1"/>
  <c r="L38" i="1"/>
  <c r="L74" i="1"/>
  <c r="L170" i="1"/>
  <c r="L206" i="1"/>
  <c r="L254" i="1"/>
  <c r="J354" i="1"/>
  <c r="L39" i="1"/>
  <c r="L51" i="1"/>
  <c r="L63" i="1"/>
  <c r="L87" i="1"/>
  <c r="L111" i="1"/>
  <c r="L135" i="1"/>
  <c r="L147" i="1"/>
  <c r="L183" i="1"/>
  <c r="L219" i="1"/>
  <c r="L231" i="1"/>
  <c r="L243" i="1"/>
  <c r="L267" i="1"/>
  <c r="L279" i="1"/>
  <c r="L291" i="1"/>
  <c r="L315" i="1"/>
  <c r="L339" i="1"/>
  <c r="L351" i="1"/>
  <c r="L56" i="1"/>
  <c r="M47" i="1" l="1"/>
  <c r="M272" i="1"/>
  <c r="L23" i="1"/>
  <c r="M224" i="1"/>
  <c r="L97" i="1"/>
  <c r="L282" i="1"/>
  <c r="M91" i="1"/>
  <c r="M195" i="1"/>
  <c r="L93" i="1"/>
  <c r="L207" i="1"/>
  <c r="L324" i="1"/>
  <c r="L298" i="1"/>
  <c r="M29" i="1"/>
  <c r="M327" i="1"/>
  <c r="M229" i="1"/>
  <c r="M104" i="1"/>
  <c r="L258" i="1"/>
  <c r="M112" i="1"/>
  <c r="M247" i="1"/>
  <c r="L200" i="1"/>
  <c r="L144" i="1"/>
  <c r="L328" i="1"/>
  <c r="M25" i="1"/>
  <c r="M12" i="1"/>
  <c r="L21" i="1"/>
  <c r="M205" i="1"/>
  <c r="L71" i="1"/>
  <c r="L98" i="1"/>
  <c r="L201" i="1"/>
  <c r="L96" i="1"/>
  <c r="L202" i="1"/>
  <c r="L287" i="1"/>
  <c r="L240" i="1"/>
  <c r="L244" i="1"/>
  <c r="M257" i="1"/>
  <c r="L332" i="1"/>
  <c r="L165" i="1"/>
  <c r="L293" i="1"/>
  <c r="M113" i="1"/>
  <c r="L341" i="1"/>
  <c r="L290" i="1"/>
  <c r="L299" i="1"/>
  <c r="M275" i="1"/>
  <c r="M253" i="1"/>
  <c r="M196" i="1"/>
  <c r="M261" i="1"/>
  <c r="M155" i="1"/>
  <c r="M236" i="1"/>
  <c r="M198" i="1"/>
  <c r="L220" i="1"/>
  <c r="M249" i="1"/>
  <c r="M245" i="1"/>
  <c r="M11" i="1"/>
  <c r="M46" i="1"/>
  <c r="M76" i="1"/>
  <c r="L54" i="1"/>
  <c r="M233" i="1"/>
  <c r="M148" i="1"/>
  <c r="M242" i="1"/>
  <c r="M9" i="1"/>
  <c r="M255" i="1"/>
  <c r="M121" i="1"/>
  <c r="M174" i="1"/>
  <c r="L333" i="1"/>
  <c r="L277" i="1"/>
  <c r="L264" i="1"/>
  <c r="L108" i="1"/>
  <c r="L305" i="1"/>
  <c r="M149" i="1"/>
  <c r="M159" i="1"/>
  <c r="M134" i="1"/>
  <c r="M313" i="1"/>
  <c r="L22" i="1"/>
  <c r="M45" i="1"/>
  <c r="M55" i="1"/>
  <c r="M189" i="1"/>
  <c r="M162" i="1"/>
  <c r="L311" i="1"/>
  <c r="M3" i="1"/>
  <c r="L303" i="1"/>
  <c r="L237" i="1"/>
  <c r="L153" i="1"/>
  <c r="L252" i="1"/>
  <c r="L226" i="1"/>
  <c r="L352" i="1"/>
  <c r="L125" i="1"/>
  <c r="M136" i="1"/>
  <c r="M37" i="1"/>
  <c r="L6" i="1"/>
  <c r="L239" i="1"/>
  <c r="L171" i="1"/>
  <c r="L347" i="1"/>
  <c r="L129" i="1"/>
  <c r="L308" i="1"/>
  <c r="M43" i="1"/>
  <c r="L57" i="1"/>
  <c r="L209" i="1"/>
  <c r="M316" i="1"/>
  <c r="L4" i="1"/>
  <c r="M130" i="1"/>
  <c r="M259" i="1"/>
  <c r="M103" i="1"/>
  <c r="L123" i="1"/>
  <c r="L268" i="1"/>
  <c r="M33" i="1"/>
  <c r="M338" i="1"/>
  <c r="M297" i="1"/>
  <c r="L349" i="1"/>
  <c r="M221" i="1"/>
  <c r="M330" i="1"/>
  <c r="M273" i="1"/>
  <c r="L50" i="1"/>
  <c r="L269" i="1"/>
  <c r="L197" i="1"/>
  <c r="L78" i="1"/>
  <c r="M52" i="1"/>
  <c r="M99" i="1"/>
  <c r="M106" i="1"/>
  <c r="M34" i="1"/>
  <c r="M294" i="1"/>
  <c r="M344" i="1"/>
  <c r="M319" i="1"/>
  <c r="M89" i="1"/>
  <c r="M5" i="1"/>
  <c r="M75" i="1"/>
  <c r="M120" i="1"/>
  <c r="M227" i="1"/>
  <c r="M42" i="1"/>
  <c r="L173" i="1"/>
  <c r="L81" i="1"/>
  <c r="M94" i="1"/>
  <c r="M77" i="1"/>
  <c r="G354" i="1"/>
  <c r="G356" i="1" s="1"/>
  <c r="H354" i="1"/>
  <c r="H356" i="1" s="1"/>
  <c r="M100" i="1"/>
  <c r="M28" i="1"/>
  <c r="M82" i="1"/>
  <c r="M320" i="1"/>
  <c r="M137" i="1"/>
  <c r="M65" i="1"/>
  <c r="M35" i="1"/>
  <c r="M16" i="1"/>
  <c r="M323" i="1"/>
  <c r="M70" i="1"/>
  <c r="M283" i="1"/>
  <c r="M211" i="1"/>
  <c r="I356" i="1" l="1"/>
  <c r="I360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<sst xmlns="http://schemas.openxmlformats.org/spreadsheetml/2006/main" count="1418" uniqueCount="10">
  <si>
    <t>Datum</t>
  </si>
  <si>
    <t>Afname Dag</t>
  </si>
  <si>
    <t>Afname Nacht</t>
  </si>
  <si>
    <t>Injectie Dag</t>
  </si>
  <si>
    <t>Injectie Nacht</t>
  </si>
  <si>
    <t>Totaal injectie kWh</t>
  </si>
  <si>
    <t>Totaal afname kWh</t>
  </si>
  <si>
    <t>Productie Wh</t>
  </si>
  <si>
    <t>Productie kWh</t>
  </si>
  <si>
    <t>Gebruikte productie 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</si>
</sst>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9" fontId="0" fillId="0" borderId="0" xfId="1" applyFont="1"/>
  </cellXfs>
  <cellStyles count="2">
    <cellStyle name="Normal" xfId="0" builtinId="0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l-BE"/>
              <a:t>Zelfconsumptie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E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Sheet1!$M$3:$M$352</c:f>
              <c:numCache>
                <c:formatCode>0%</c:formatCode>
                <c:ptCount val="350"/>
                <c:pt idx="0">
                  <c:v>0.27949901120632831</c:v>
                </c:pt>
                <c:pt idx="1">
                  <c:v>0.29801071155317521</c:v>
                </c:pt>
                <c:pt idx="2">
                  <c:v>0.4191532573035463</c:v>
                </c:pt>
                <c:pt idx="3">
                  <c:v>0.57262765213336431</c:v>
                </c:pt>
                <c:pt idx="4">
                  <c:v>0.70135515213500388</c:v>
                </c:pt>
                <c:pt idx="5">
                  <c:v>0.38310762651461155</c:v>
                </c:pt>
                <c:pt idx="6">
                  <c:v>0.35275261324041807</c:v>
                </c:pt>
                <c:pt idx="7">
                  <c:v>0.2450466864040082</c:v>
                </c:pt>
                <c:pt idx="8">
                  <c:v>0.52626131953428201</c:v>
                </c:pt>
                <c:pt idx="9">
                  <c:v>0.27029156816390859</c:v>
                </c:pt>
                <c:pt idx="10">
                  <c:v>0.75222066386161757</c:v>
                </c:pt>
                <c:pt idx="11">
                  <c:v>0.98921568627450995</c:v>
                </c:pt>
                <c:pt idx="12">
                  <c:v>0.53260045489006813</c:v>
                </c:pt>
                <c:pt idx="13">
                  <c:v>0.26824737762237755</c:v>
                </c:pt>
                <c:pt idx="14">
                  <c:v>0.36108740704620262</c:v>
                </c:pt>
                <c:pt idx="15">
                  <c:v>0.9932918064206997</c:v>
                </c:pt>
                <c:pt idx="16">
                  <c:v>0.69420671494404218</c:v>
                </c:pt>
                <c:pt idx="17">
                  <c:v>0.58091826766525567</c:v>
                </c:pt>
                <c:pt idx="18">
                  <c:v>0.71637003311258285</c:v>
                </c:pt>
                <c:pt idx="19">
                  <c:v>0.82295778924992402</c:v>
                </c:pt>
                <c:pt idx="20">
                  <c:v>0.19633526590795222</c:v>
                </c:pt>
                <c:pt idx="21">
                  <c:v>0.32307252454016966</c:v>
                </c:pt>
                <c:pt idx="22">
                  <c:v>0.89337641357027453</c:v>
                </c:pt>
                <c:pt idx="23">
                  <c:v>0.59278472058476761</c:v>
                </c:pt>
                <c:pt idx="24">
                  <c:v>0.28338267061364908</c:v>
                </c:pt>
                <c:pt idx="25">
                  <c:v>0.92600998638220622</c:v>
                </c:pt>
                <c:pt idx="26">
                  <c:v>0.24266666666666667</c:v>
                </c:pt>
                <c:pt idx="27">
                  <c:v>0.69516407599309149</c:v>
                </c:pt>
                <c:pt idx="28">
                  <c:v>0.3154362416107383</c:v>
                </c:pt>
                <c:pt idx="29">
                  <c:v>0.2661707825052067</c:v>
                </c:pt>
                <c:pt idx="30">
                  <c:v>0.36015574302401038</c:v>
                </c:pt>
                <c:pt idx="31">
                  <c:v>0.21628147637116255</c:v>
                </c:pt>
                <c:pt idx="32">
                  <c:v>0.61962234767373958</c:v>
                </c:pt>
                <c:pt idx="33">
                  <c:v>0.51560563380281688</c:v>
                </c:pt>
                <c:pt idx="34">
                  <c:v>0.26006585136406402</c:v>
                </c:pt>
                <c:pt idx="35">
                  <c:v>0.27702258276693709</c:v>
                </c:pt>
                <c:pt idx="36">
                  <c:v>0.4070890374615303</c:v>
                </c:pt>
                <c:pt idx="37">
                  <c:v>0.88236863163510271</c:v>
                </c:pt>
                <c:pt idx="38">
                  <c:v>0.23324531050810407</c:v>
                </c:pt>
                <c:pt idx="39">
                  <c:v>0.40694939993512813</c:v>
                </c:pt>
                <c:pt idx="40">
                  <c:v>0.24221439108342901</c:v>
                </c:pt>
                <c:pt idx="41">
                  <c:v>0.22078565822627944</c:v>
                </c:pt>
                <c:pt idx="42">
                  <c:v>0.25044113422791259</c:v>
                </c:pt>
                <c:pt idx="43">
                  <c:v>0.24268715914724848</c:v>
                </c:pt>
                <c:pt idx="44">
                  <c:v>0.28191848682729109</c:v>
                </c:pt>
                <c:pt idx="45">
                  <c:v>0.64066085360256997</c:v>
                </c:pt>
                <c:pt idx="46">
                  <c:v>0.38933346587802575</c:v>
                </c:pt>
                <c:pt idx="47">
                  <c:v>0.3390598768886402</c:v>
                </c:pt>
                <c:pt idx="48">
                  <c:v>0.22174131468099084</c:v>
                </c:pt>
                <c:pt idx="49">
                  <c:v>0.26158135829516033</c:v>
                </c:pt>
                <c:pt idx="50">
                  <c:v>0.41303219106957417</c:v>
                </c:pt>
                <c:pt idx="51">
                  <c:v>0.26154376292212272</c:v>
                </c:pt>
                <c:pt idx="52">
                  <c:v>0.21718430185992704</c:v>
                </c:pt>
                <c:pt idx="53">
                  <c:v>0.35403411530504703</c:v>
                </c:pt>
                <c:pt idx="54">
                  <c:v>0.27462963868381163</c:v>
                </c:pt>
                <c:pt idx="55">
                  <c:v>0.45747646559734961</c:v>
                </c:pt>
                <c:pt idx="56">
                  <c:v>0.28341855368882396</c:v>
                </c:pt>
                <c:pt idx="57">
                  <c:v>0.26504290887444804</c:v>
                </c:pt>
                <c:pt idx="58">
                  <c:v>0.18337875767807019</c:v>
                </c:pt>
                <c:pt idx="59">
                  <c:v>0.39816897517856442</c:v>
                </c:pt>
                <c:pt idx="60">
                  <c:v>0.26035502958579881</c:v>
                </c:pt>
                <c:pt idx="61">
                  <c:v>0.36868973340896194</c:v>
                </c:pt>
                <c:pt idx="62">
                  <c:v>0.36855833627070844</c:v>
                </c:pt>
                <c:pt idx="63">
                  <c:v>0.28757718557036077</c:v>
                </c:pt>
                <c:pt idx="64">
                  <c:v>0.51242584575917915</c:v>
                </c:pt>
                <c:pt idx="65">
                  <c:v>0.2698555956678701</c:v>
                </c:pt>
                <c:pt idx="66">
                  <c:v>0.48340008900756559</c:v>
                </c:pt>
                <c:pt idx="67">
                  <c:v>0.5602169981916818</c:v>
                </c:pt>
                <c:pt idx="68">
                  <c:v>0.28291306647857528</c:v>
                </c:pt>
                <c:pt idx="69">
                  <c:v>0.50445488985547915</c:v>
                </c:pt>
                <c:pt idx="70">
                  <c:v>0.2525628422974302</c:v>
                </c:pt>
                <c:pt idx="71">
                  <c:v>0.51553661940791895</c:v>
                </c:pt>
                <c:pt idx="72">
                  <c:v>0.33233282674772036</c:v>
                </c:pt>
                <c:pt idx="73">
                  <c:v>0.19496138751740716</c:v>
                </c:pt>
                <c:pt idx="74">
                  <c:v>0.32070913418836816</c:v>
                </c:pt>
                <c:pt idx="75">
                  <c:v>0.25472374127852165</c:v>
                </c:pt>
                <c:pt idx="76">
                  <c:v>0.62564020486555705</c:v>
                </c:pt>
                <c:pt idx="77">
                  <c:v>0.40468543359153603</c:v>
                </c:pt>
                <c:pt idx="78">
                  <c:v>0.23042984448715703</c:v>
                </c:pt>
                <c:pt idx="79">
                  <c:v>0.36350002585716501</c:v>
                </c:pt>
                <c:pt idx="80">
                  <c:v>0.27884057971014486</c:v>
                </c:pt>
                <c:pt idx="81">
                  <c:v>0.37229670551775246</c:v>
                </c:pt>
                <c:pt idx="82">
                  <c:v>0.52220623008121725</c:v>
                </c:pt>
                <c:pt idx="83">
                  <c:v>0.19913390848971102</c:v>
                </c:pt>
                <c:pt idx="84">
                  <c:v>0.20065466448445168</c:v>
                </c:pt>
                <c:pt idx="85">
                  <c:v>0.28242002582125952</c:v>
                </c:pt>
                <c:pt idx="86">
                  <c:v>0.27121071699384947</c:v>
                </c:pt>
                <c:pt idx="87">
                  <c:v>0.23798957452803599</c:v>
                </c:pt>
                <c:pt idx="88">
                  <c:v>0.54388438491364122</c:v>
                </c:pt>
                <c:pt idx="89">
                  <c:v>0.46379005803684076</c:v>
                </c:pt>
                <c:pt idx="90">
                  <c:v>0.32852554390642996</c:v>
                </c:pt>
                <c:pt idx="91">
                  <c:v>0.29601282308154669</c:v>
                </c:pt>
                <c:pt idx="92">
                  <c:v>0.20460303409541841</c:v>
                </c:pt>
                <c:pt idx="93">
                  <c:v>0.20010564583786475</c:v>
                </c:pt>
                <c:pt idx="94">
                  <c:v>0.33401557107311985</c:v>
                </c:pt>
                <c:pt idx="95">
                  <c:v>0.30022475168563767</c:v>
                </c:pt>
                <c:pt idx="96">
                  <c:v>0.24714646982434554</c:v>
                </c:pt>
                <c:pt idx="97">
                  <c:v>0.23898950038756961</c:v>
                </c:pt>
                <c:pt idx="98">
                  <c:v>0.32084573539977423</c:v>
                </c:pt>
                <c:pt idx="99">
                  <c:v>0.2503267499273889</c:v>
                </c:pt>
                <c:pt idx="100">
                  <c:v>0.57216042154566749</c:v>
                </c:pt>
                <c:pt idx="101">
                  <c:v>0.28741294377441812</c:v>
                </c:pt>
                <c:pt idx="102">
                  <c:v>0.54913342731569781</c:v>
                </c:pt>
                <c:pt idx="103">
                  <c:v>0.33610401371325072</c:v>
                </c:pt>
                <c:pt idx="104">
                  <c:v>0.27194637202721822</c:v>
                </c:pt>
                <c:pt idx="105">
                  <c:v>0.38504129129129133</c:v>
                </c:pt>
                <c:pt idx="106">
                  <c:v>0.24139947073666071</c:v>
                </c:pt>
                <c:pt idx="107">
                  <c:v>0.25297012632832827</c:v>
                </c:pt>
                <c:pt idx="108">
                  <c:v>0.46204945648719087</c:v>
                </c:pt>
                <c:pt idx="109">
                  <c:v>0.37185706585497325</c:v>
                </c:pt>
                <c:pt idx="110">
                  <c:v>0.30170212765957455</c:v>
                </c:pt>
                <c:pt idx="111">
                  <c:v>0.30684811237928006</c:v>
                </c:pt>
                <c:pt idx="112">
                  <c:v>0.28679010907961638</c:v>
                </c:pt>
                <c:pt idx="113">
                  <c:v>0.67831965234186387</c:v>
                </c:pt>
                <c:pt idx="114">
                  <c:v>0.38430990558968975</c:v>
                </c:pt>
                <c:pt idx="115">
                  <c:v>0.31149759223146412</c:v>
                </c:pt>
                <c:pt idx="116">
                  <c:v>0.44683233558723462</c:v>
                </c:pt>
                <c:pt idx="117">
                  <c:v>0.36048526863084929</c:v>
                </c:pt>
                <c:pt idx="118">
                  <c:v>0.40207059393352307</c:v>
                </c:pt>
                <c:pt idx="119">
                  <c:v>0.3555800258534017</c:v>
                </c:pt>
                <c:pt idx="120">
                  <c:v>0.63120768830185114</c:v>
                </c:pt>
                <c:pt idx="121">
                  <c:v>0.37725697139013914</c:v>
                </c:pt>
                <c:pt idx="122">
                  <c:v>0.38352981969486821</c:v>
                </c:pt>
                <c:pt idx="123">
                  <c:v>0.38876451953537489</c:v>
                </c:pt>
                <c:pt idx="124">
                  <c:v>0.25400431233636228</c:v>
                </c:pt>
                <c:pt idx="125">
                  <c:v>0.27826122316200391</c:v>
                </c:pt>
                <c:pt idx="126">
                  <c:v>0.35309400094473309</c:v>
                </c:pt>
                <c:pt idx="127">
                  <c:v>0.29044680939169321</c:v>
                </c:pt>
                <c:pt idx="128">
                  <c:v>0.36365438953056062</c:v>
                </c:pt>
                <c:pt idx="129">
                  <c:v>0.37047220040150125</c:v>
                </c:pt>
                <c:pt idx="130">
                  <c:v>0.49665614466855706</c:v>
                </c:pt>
                <c:pt idx="131">
                  <c:v>0.2731598298608609</c:v>
                </c:pt>
                <c:pt idx="132">
                  <c:v>0.27679480024948294</c:v>
                </c:pt>
                <c:pt idx="133">
                  <c:v>0.26984281948647854</c:v>
                </c:pt>
                <c:pt idx="134">
                  <c:v>0.28141558186694582</c:v>
                </c:pt>
                <c:pt idx="135">
                  <c:v>0.5264509274425605</c:v>
                </c:pt>
                <c:pt idx="136">
                  <c:v>0.45920444033302499</c:v>
                </c:pt>
                <c:pt idx="137">
                  <c:v>0.4270342444234998</c:v>
                </c:pt>
                <c:pt idx="138">
                  <c:v>0.37834433415629576</c:v>
                </c:pt>
                <c:pt idx="139">
                  <c:v>0.56214292404233401</c:v>
                </c:pt>
                <c:pt idx="140">
                  <c:v>0.38803027412071489</c:v>
                </c:pt>
                <c:pt idx="141">
                  <c:v>0.47328494242209246</c:v>
                </c:pt>
                <c:pt idx="142">
                  <c:v>0.46678126742241222</c:v>
                </c:pt>
                <c:pt idx="143">
                  <c:v>0.54952796956460481</c:v>
                </c:pt>
                <c:pt idx="144">
                  <c:v>0.5334884039132517</c:v>
                </c:pt>
                <c:pt idx="145">
                  <c:v>0.47105332513397169</c:v>
                </c:pt>
                <c:pt idx="146">
                  <c:v>0.31022643668764815</c:v>
                </c:pt>
                <c:pt idx="147">
                  <c:v>0.56139826710487006</c:v>
                </c:pt>
                <c:pt idx="148">
                  <c:v>0.46807971626414457</c:v>
                </c:pt>
                <c:pt idx="149">
                  <c:v>0.44096759875721259</c:v>
                </c:pt>
                <c:pt idx="150">
                  <c:v>0.39238494328444473</c:v>
                </c:pt>
                <c:pt idx="151">
                  <c:v>0.45104072398190048</c:v>
                </c:pt>
                <c:pt idx="152">
                  <c:v>0.38581462518051723</c:v>
                </c:pt>
                <c:pt idx="153">
                  <c:v>0.65451720841300187</c:v>
                </c:pt>
                <c:pt idx="154">
                  <c:v>0.47577592732778196</c:v>
                </c:pt>
                <c:pt idx="155">
                  <c:v>0.64613006514298332</c:v>
                </c:pt>
                <c:pt idx="156">
                  <c:v>0.43504267759930099</c:v>
                </c:pt>
                <c:pt idx="157">
                  <c:v>0.38905363353468797</c:v>
                </c:pt>
                <c:pt idx="158">
                  <c:v>0.37900921783192276</c:v>
                </c:pt>
                <c:pt idx="159">
                  <c:v>0.23046348693074639</c:v>
                </c:pt>
                <c:pt idx="160">
                  <c:v>0.31994669035984014</c:v>
                </c:pt>
                <c:pt idx="161">
                  <c:v>0.2081320949432405</c:v>
                </c:pt>
                <c:pt idx="162">
                  <c:v>0.32708107270190662</c:v>
                </c:pt>
                <c:pt idx="163">
                  <c:v>0.3590982286634461</c:v>
                </c:pt>
                <c:pt idx="164">
                  <c:v>0.69512195121951226</c:v>
                </c:pt>
                <c:pt idx="165">
                  <c:v>0.50205406502003347</c:v>
                </c:pt>
                <c:pt idx="166">
                  <c:v>0.38211705441771066</c:v>
                </c:pt>
                <c:pt idx="167">
                  <c:v>0.29454121882776513</c:v>
                </c:pt>
                <c:pt idx="168">
                  <c:v>0.24199434018468879</c:v>
                </c:pt>
                <c:pt idx="169">
                  <c:v>0.24805720748659199</c:v>
                </c:pt>
                <c:pt idx="170">
                  <c:v>0.27387860870834707</c:v>
                </c:pt>
                <c:pt idx="171">
                  <c:v>0.62525993883792064</c:v>
                </c:pt>
                <c:pt idx="172">
                  <c:v>0.47227434790767492</c:v>
                </c:pt>
                <c:pt idx="173">
                  <c:v>0.40816073421803301</c:v>
                </c:pt>
                <c:pt idx="174">
                  <c:v>0.26956486606601754</c:v>
                </c:pt>
                <c:pt idx="175">
                  <c:v>0.51998563476387138</c:v>
                </c:pt>
                <c:pt idx="176">
                  <c:v>0.29080374270837417</c:v>
                </c:pt>
                <c:pt idx="177">
                  <c:v>0.31487004686834263</c:v>
                </c:pt>
                <c:pt idx="178">
                  <c:v>0.34311311141304346</c:v>
                </c:pt>
                <c:pt idx="179">
                  <c:v>0.27410672657144064</c:v>
                </c:pt>
                <c:pt idx="180">
                  <c:v>0.38708242735718523</c:v>
                </c:pt>
                <c:pt idx="181">
                  <c:v>0.77045481534259586</c:v>
                </c:pt>
                <c:pt idx="182">
                  <c:v>0.31053999664598358</c:v>
                </c:pt>
                <c:pt idx="183">
                  <c:v>0.35488607319593235</c:v>
                </c:pt>
                <c:pt idx="184">
                  <c:v>0.61916807195053392</c:v>
                </c:pt>
                <c:pt idx="185">
                  <c:v>0.25743271804988022</c:v>
                </c:pt>
                <c:pt idx="186">
                  <c:v>0.65627398878063181</c:v>
                </c:pt>
                <c:pt idx="187">
                  <c:v>0.2625230523849873</c:v>
                </c:pt>
                <c:pt idx="188">
                  <c:v>0.40782390875659547</c:v>
                </c:pt>
                <c:pt idx="189">
                  <c:v>0.25864806623568104</c:v>
                </c:pt>
                <c:pt idx="190">
                  <c:v>0.35549247425402691</c:v>
                </c:pt>
                <c:pt idx="191">
                  <c:v>0.35843963603117246</c:v>
                </c:pt>
                <c:pt idx="192">
                  <c:v>0.42108101629913708</c:v>
                </c:pt>
                <c:pt idx="193">
                  <c:v>0.56633162484190902</c:v>
                </c:pt>
                <c:pt idx="194">
                  <c:v>0.52235589872508525</c:v>
                </c:pt>
                <c:pt idx="195">
                  <c:v>0.61130136986301375</c:v>
                </c:pt>
                <c:pt idx="196">
                  <c:v>0.86300851466414374</c:v>
                </c:pt>
                <c:pt idx="197">
                  <c:v>0.39345200254291163</c:v>
                </c:pt>
                <c:pt idx="198">
                  <c:v>0.51592048818802483</c:v>
                </c:pt>
                <c:pt idx="199">
                  <c:v>0.36719538572458543</c:v>
                </c:pt>
                <c:pt idx="200">
                  <c:v>0.51329442282749682</c:v>
                </c:pt>
                <c:pt idx="201">
                  <c:v>0.34958791208791207</c:v>
                </c:pt>
                <c:pt idx="202">
                  <c:v>0.32025946598280275</c:v>
                </c:pt>
                <c:pt idx="203">
                  <c:v>0.26699162057067749</c:v>
                </c:pt>
                <c:pt idx="204">
                  <c:v>0.32203169654455704</c:v>
                </c:pt>
                <c:pt idx="205">
                  <c:v>0.36202596405960219</c:v>
                </c:pt>
                <c:pt idx="206">
                  <c:v>0.56249017450086458</c:v>
                </c:pt>
                <c:pt idx="207">
                  <c:v>0.35849332423740377</c:v>
                </c:pt>
                <c:pt idx="208">
                  <c:v>0.26569975323563477</c:v>
                </c:pt>
                <c:pt idx="209">
                  <c:v>0.56826075340635851</c:v>
                </c:pt>
                <c:pt idx="210">
                  <c:v>0.2223089477045341</c:v>
                </c:pt>
                <c:pt idx="211">
                  <c:v>0.16457326892109492</c:v>
                </c:pt>
                <c:pt idx="212">
                  <c:v>0.19999999999999998</c:v>
                </c:pt>
                <c:pt idx="213">
                  <c:v>0.21993342963009488</c:v>
                </c:pt>
                <c:pt idx="214">
                  <c:v>0.18185461650217921</c:v>
                </c:pt>
                <c:pt idx="215">
                  <c:v>0.28430205475907055</c:v>
                </c:pt>
                <c:pt idx="216">
                  <c:v>0.26402998859129678</c:v>
                </c:pt>
                <c:pt idx="217">
                  <c:v>0.26841990871549659</c:v>
                </c:pt>
                <c:pt idx="218">
                  <c:v>0.38475863758882628</c:v>
                </c:pt>
                <c:pt idx="219">
                  <c:v>0.30766806722689072</c:v>
                </c:pt>
                <c:pt idx="220">
                  <c:v>0.60677068664451084</c:v>
                </c:pt>
                <c:pt idx="221">
                  <c:v>0.42223262892934493</c:v>
                </c:pt>
                <c:pt idx="222">
                  <c:v>0.28800041974919988</c:v>
                </c:pt>
                <c:pt idx="223">
                  <c:v>0.38665004846974099</c:v>
                </c:pt>
                <c:pt idx="224">
                  <c:v>0.57827594748575684</c:v>
                </c:pt>
                <c:pt idx="225">
                  <c:v>0.41542948038176036</c:v>
                </c:pt>
                <c:pt idx="226">
                  <c:v>0.47461529140918451</c:v>
                </c:pt>
                <c:pt idx="227">
                  <c:v>0.81226961558715116</c:v>
                </c:pt>
                <c:pt idx="228">
                  <c:v>0.75281531531531531</c:v>
                </c:pt>
                <c:pt idx="229">
                  <c:v>1</c:v>
                </c:pt>
                <c:pt idx="230">
                  <c:v>0.39784356725146203</c:v>
                </c:pt>
                <c:pt idx="231">
                  <c:v>0.55464868701206538</c:v>
                </c:pt>
                <c:pt idx="232">
                  <c:v>0.68394886363636365</c:v>
                </c:pt>
                <c:pt idx="233">
                  <c:v>0.86487050960735168</c:v>
                </c:pt>
                <c:pt idx="234">
                  <c:v>0.72837137924419726</c:v>
                </c:pt>
                <c:pt idx="235">
                  <c:v>0.56350733702189082</c:v>
                </c:pt>
                <c:pt idx="236">
                  <c:v>0.59414864115363286</c:v>
                </c:pt>
                <c:pt idx="237">
                  <c:v>0.32068073092306476</c:v>
                </c:pt>
                <c:pt idx="238">
                  <c:v>0.4791451223715959</c:v>
                </c:pt>
                <c:pt idx="239">
                  <c:v>0.57602611940298509</c:v>
                </c:pt>
                <c:pt idx="240">
                  <c:v>0.5036008904019903</c:v>
                </c:pt>
                <c:pt idx="241">
                  <c:v>0.67572988633831066</c:v>
                </c:pt>
                <c:pt idx="242">
                  <c:v>0.57603775402099577</c:v>
                </c:pt>
                <c:pt idx="243">
                  <c:v>0.46215455025523677</c:v>
                </c:pt>
                <c:pt idx="244">
                  <c:v>0.58150619637750234</c:v>
                </c:pt>
                <c:pt idx="245">
                  <c:v>0.73107414891963307</c:v>
                </c:pt>
                <c:pt idx="246">
                  <c:v>0.47661922741794943</c:v>
                </c:pt>
                <c:pt idx="247">
                  <c:v>0.4675232985032477</c:v>
                </c:pt>
                <c:pt idx="248">
                  <c:v>0.75346869712351949</c:v>
                </c:pt>
                <c:pt idx="249">
                  <c:v>0.7371659634317862</c:v>
                </c:pt>
                <c:pt idx="250">
                  <c:v>0.32023109460435356</c:v>
                </c:pt>
                <c:pt idx="251">
                  <c:v>0.9096916299559471</c:v>
                </c:pt>
                <c:pt idx="252">
                  <c:v>0.46912065439672801</c:v>
                </c:pt>
                <c:pt idx="253">
                  <c:v>0.61494337402559207</c:v>
                </c:pt>
                <c:pt idx="254">
                  <c:v>0.55571271412855572</c:v>
                </c:pt>
                <c:pt idx="255">
                  <c:v>0.58112276372609506</c:v>
                </c:pt>
                <c:pt idx="256">
                  <c:v>0.99899598393574296</c:v>
                </c:pt>
                <c:pt idx="257">
                  <c:v>0.52025232403718458</c:v>
                </c:pt>
                <c:pt idx="258">
                  <c:v>0.81200103013134173</c:v>
                </c:pt>
                <c:pt idx="259">
                  <c:v>0.68671856569945733</c:v>
                </c:pt>
                <c:pt idx="260">
                  <c:v>0.57662181160875681</c:v>
                </c:pt>
                <c:pt idx="261">
                  <c:v>0.84878655880522702</c:v>
                </c:pt>
                <c:pt idx="262">
                  <c:v>0.64474664679582716</c:v>
                </c:pt>
                <c:pt idx="263">
                  <c:v>0.85582468281430224</c:v>
                </c:pt>
                <c:pt idx="264">
                  <c:v>0.93610223642172519</c:v>
                </c:pt>
                <c:pt idx="265">
                  <c:v>0.4345124889057943</c:v>
                </c:pt>
                <c:pt idx="266">
                  <c:v>0.37374589779653061</c:v>
                </c:pt>
                <c:pt idx="267">
                  <c:v>0.37589073634204268</c:v>
                </c:pt>
                <c:pt idx="268">
                  <c:v>0.36447853371849787</c:v>
                </c:pt>
                <c:pt idx="269">
                  <c:v>0.42298680478480699</c:v>
                </c:pt>
                <c:pt idx="270">
                  <c:v>0.58034026465028354</c:v>
                </c:pt>
                <c:pt idx="271">
                  <c:v>0.44258275439313444</c:v>
                </c:pt>
                <c:pt idx="272">
                  <c:v>0.46823457544288327</c:v>
                </c:pt>
                <c:pt idx="273">
                  <c:v>0.53535583941605847</c:v>
                </c:pt>
                <c:pt idx="274">
                  <c:v>0.66646366220056852</c:v>
                </c:pt>
                <c:pt idx="275">
                  <c:v>0.85058977719528184</c:v>
                </c:pt>
                <c:pt idx="276">
                  <c:v>0.48306382978723406</c:v>
                </c:pt>
                <c:pt idx="277">
                  <c:v>0.96210720887245849</c:v>
                </c:pt>
                <c:pt idx="278">
                  <c:v>0.96335078534031415</c:v>
                </c:pt>
                <c:pt idx="279">
                  <c:v>0.91900826446280981</c:v>
                </c:pt>
                <c:pt idx="280">
                  <c:v>0.40597878495660561</c:v>
                </c:pt>
                <c:pt idx="281">
                  <c:v>0.6646258503401361</c:v>
                </c:pt>
                <c:pt idx="282">
                  <c:v>0.63988657844990549</c:v>
                </c:pt>
                <c:pt idx="283">
                  <c:v>0.6409961685823754</c:v>
                </c:pt>
                <c:pt idx="284">
                  <c:v>0.99796126401630991</c:v>
                </c:pt>
                <c:pt idx="285">
                  <c:v>0.55754974639094823</c:v>
                </c:pt>
                <c:pt idx="286">
                  <c:v>0.64888792917296489</c:v>
                </c:pt>
                <c:pt idx="287">
                  <c:v>0.64328018223234629</c:v>
                </c:pt>
                <c:pt idx="288">
                  <c:v>0.98915525114155256</c:v>
                </c:pt>
                <c:pt idx="289">
                  <c:v>0.99195318215069506</c:v>
                </c:pt>
                <c:pt idx="290">
                  <c:v>0.59835595488434334</c:v>
                </c:pt>
                <c:pt idx="291">
                  <c:v>1</c:v>
                </c:pt>
                <c:pt idx="292">
                  <c:v>1</c:v>
                </c:pt>
                <c:pt idx="293">
                  <c:v>0.85006693440428382</c:v>
                </c:pt>
                <c:pt idx="294">
                  <c:v>0.97559366754617416</c:v>
                </c:pt>
                <c:pt idx="295">
                  <c:v>1</c:v>
                </c:pt>
                <c:pt idx="296">
                  <c:v>0.98257080610021785</c:v>
                </c:pt>
                <c:pt idx="297">
                  <c:v>0.96051819864281307</c:v>
                </c:pt>
                <c:pt idx="298">
                  <c:v>0.9515685195376995</c:v>
                </c:pt>
                <c:pt idx="299">
                  <c:v>1</c:v>
                </c:pt>
                <c:pt idx="300">
                  <c:v>0.62419146183699858</c:v>
                </c:pt>
                <c:pt idx="301">
                  <c:v>1</c:v>
                </c:pt>
                <c:pt idx="302">
                  <c:v>0.78707627118644075</c:v>
                </c:pt>
                <c:pt idx="303">
                  <c:v>1</c:v>
                </c:pt>
                <c:pt idx="304">
                  <c:v>0.70620689655172419</c:v>
                </c:pt>
                <c:pt idx="305">
                  <c:v>0.82619439868204281</c:v>
                </c:pt>
                <c:pt idx="306">
                  <c:v>0.74145860709592648</c:v>
                </c:pt>
                <c:pt idx="307">
                  <c:v>0.78600823045267487</c:v>
                </c:pt>
                <c:pt idx="308">
                  <c:v>0.75567502986857826</c:v>
                </c:pt>
                <c:pt idx="309">
                  <c:v>0.73932124049151549</c:v>
                </c:pt>
                <c:pt idx="310">
                  <c:v>0.64356435643564358</c:v>
                </c:pt>
                <c:pt idx="311">
                  <c:v>0.8587943848059455</c:v>
                </c:pt>
                <c:pt idx="312">
                  <c:v>0.83524464831804279</c:v>
                </c:pt>
                <c:pt idx="313">
                  <c:v>1</c:v>
                </c:pt>
                <c:pt idx="314">
                  <c:v>0.7225433526011561</c:v>
                </c:pt>
                <c:pt idx="315">
                  <c:v>0.96414342629482064</c:v>
                </c:pt>
                <c:pt idx="316">
                  <c:v>0.96472097498396414</c:v>
                </c:pt>
                <c:pt idx="317">
                  <c:v>0.66509909304669135</c:v>
                </c:pt>
                <c:pt idx="318">
                  <c:v>0.93035619351408827</c:v>
                </c:pt>
                <c:pt idx="319">
                  <c:v>1</c:v>
                </c:pt>
                <c:pt idx="320">
                  <c:v>0.90941811637672465</c:v>
                </c:pt>
                <c:pt idx="321">
                  <c:v>0.87828261775739902</c:v>
                </c:pt>
                <c:pt idx="322">
                  <c:v>0.82388419782870925</c:v>
                </c:pt>
                <c:pt idx="323">
                  <c:v>0.69071837253655444</c:v>
                </c:pt>
                <c:pt idx="324">
                  <c:v>0.59422531580304194</c:v>
                </c:pt>
                <c:pt idx="325">
                  <c:v>0.70487596236099237</c:v>
                </c:pt>
                <c:pt idx="326">
                  <c:v>0.96483516483516485</c:v>
                </c:pt>
                <c:pt idx="327">
                  <c:v>1</c:v>
                </c:pt>
                <c:pt idx="328">
                  <c:v>0</c:v>
                </c:pt>
                <c:pt idx="329">
                  <c:v>1</c:v>
                </c:pt>
                <c:pt idx="330">
                  <c:v>0.9198743126472898</c:v>
                </c:pt>
                <c:pt idx="331">
                  <c:v>0.84505087881591123</c:v>
                </c:pt>
                <c:pt idx="332">
                  <c:v>0.52671135486491971</c:v>
                </c:pt>
                <c:pt idx="333">
                  <c:v>0.80124450951683746</c:v>
                </c:pt>
                <c:pt idx="334">
                  <c:v>0.9320937752627324</c:v>
                </c:pt>
                <c:pt idx="335">
                  <c:v>0.80458590006844621</c:v>
                </c:pt>
                <c:pt idx="336">
                  <c:v>0.78819444444444453</c:v>
                </c:pt>
                <c:pt idx="337">
                  <c:v>1</c:v>
                </c:pt>
                <c:pt idx="338">
                  <c:v>0.99532398129592525</c:v>
                </c:pt>
                <c:pt idx="339">
                  <c:v>0.973015873015873</c:v>
                </c:pt>
                <c:pt idx="340">
                  <c:v>0.9248152976966536</c:v>
                </c:pt>
                <c:pt idx="341">
                  <c:v>0.92147324530924257</c:v>
                </c:pt>
                <c:pt idx="342">
                  <c:v>1</c:v>
                </c:pt>
                <c:pt idx="343">
                  <c:v>0.87037773359840953</c:v>
                </c:pt>
                <c:pt idx="344">
                  <c:v>0.75466200466200462</c:v>
                </c:pt>
                <c:pt idx="345">
                  <c:v>0.54534292229433423</c:v>
                </c:pt>
                <c:pt idx="346">
                  <c:v>0.87926829268292683</c:v>
                </c:pt>
                <c:pt idx="347">
                  <c:v>0.91888619854721543</c:v>
                </c:pt>
                <c:pt idx="348">
                  <c:v>0.43515381488006499</c:v>
                </c:pt>
                <c:pt idx="349">
                  <c:v>0.8554235946159936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C4C-45FA-8073-0D3218047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7844351"/>
        <c:axId val="107839775"/>
      </c:lineChart>
      <c:catAx>
        <c:axId val="10784435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107839775"/>
        <c:crosses val="autoZero"/>
        <c:auto val="1"/>
        <c:lblAlgn val="ctr"/>
        <c:lblOffset val="100"/>
        <c:noMultiLvlLbl val="0"/>
      </c:catAx>
      <c:valAx>
        <c:axId val="107839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1078443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280987</xdr:colOff>
      <xdr:row>362</xdr:row>
      <xdr:rowOff>66674</xdr:rowOff>
    </xdr:from>
    <xdr:to>
      <xdr:col>19</xdr:col>
      <xdr:colOff>571500</xdr:colOff>
      <xdr:row>382</xdr:row>
      <xdr:rowOff>38099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CBBD5C-A262-4211-9D62-E033FC63596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D3273-6B9E-4477-B5A3-A2B30082896D}">
  <dimension ref="A1:M1408"/>
  <sheetViews>
    <sheetView workbookViewId="0">
      <selection activeCell="L38" sqref="L38"/>
    </sheetView>
  </sheetViews>
  <sheetFormatPr baseColWidth="10" defaultColWidth="8.83203125" defaultRowHeight="15" x14ac:dyDescent="0.2"/>
  <cols>
    <col min="1" max="5" width="10.83203125"/>
    <col min="7" max="7" width="15.5" bestFit="1" customWidth="1"/>
    <col min="8" max="8" width="15.6640625" bestFit="1" customWidth="1"/>
    <col min="9" max="9" width="12" hidden="1" customWidth="1"/>
    <col min="10" max="10" width="12.5" bestFit="1" customWidth="1"/>
    <col min="11" max="11" width="12.5" customWidth="1"/>
    <col min="12" max="12" width="20.5" bestFit="1" customWidth="1"/>
    <col min="13" max="13" width="9.1640625" style="2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G1" t="s">
        <v>6</v>
      </c>
      <c r="H1" t="s">
        <v>5</v>
      </c>
      <c r="I1" t="s">
        <v>7</v>
      </c>
      <c r="J1" t="s">
        <v>8</v>
      </c>
      <c r="L1" t="s">
        <v>9</v>
      </c>
    </row>
    <row r="2" spans="1:13" x14ac:dyDescent="0.2">
      <c r="A2" s="1" cm="1">
        <f t="array" ref="A2">INDEX(Fluvius!$A:$A,ROW(Fluvius!$A1)*4-4+COLUMN(Fluvius!$A1))</f>
        <v>43872</v>
      </c>
      <c r="B2" cm="1">
        <f t="array" ref="B2">INDEX(Fluvius!$C:$C,ROW(Fluvius!A1)*4-4+COLUMN(Fluvius!A1))</f>
        <v>0</v>
      </c>
      <c r="C2" cm="1">
        <f t="array" ref="C2">INDEX(Fluvius!$C:$C,ROW(Fluvius!B1)*4-4+COLUMN(Fluvius!B1))</f>
        <v>0</v>
      </c>
      <c r="D2" cm="1">
        <f t="array" ref="D2">INDEX(Fluvius!$C:$C,ROW(Fluvius!C1)*4-4+COLUMN(Fluvius!C1))</f>
        <v>0</v>
      </c>
      <c r="E2" cm="1">
        <f t="array" ref="E2">INDEX(Fluvius!$C:$C,ROW(Fluvius!D1)*4-4+COLUMN(Fluvius!D1))</f>
        <v>0</v>
      </c>
      <c r="G2">
        <f>B2+C2</f>
        <v>0</v>
      </c>
      <c r="H2">
        <f>D2+E2</f>
        <v>0</v>
      </c>
      <c r="I2">
        <v>0</v>
      </c>
      <c r="J2">
        <v>0</v>
      </c>
      <c r="L2">
        <f>J2-H2</f>
        <v>0</v>
      </c>
    </row>
    <row r="3" spans="1:13" x14ac:dyDescent="0.2">
      <c r="A3" s="1" cm="1">
        <f t="array" ref="A3">INDEX(Fluvius!$A:$A,ROW(Fluvius!$A2)*4-4+COLUMN(Fluvius!$A2))</f>
        <v>43873</v>
      </c>
      <c r="B3" cm="1">
        <f t="array" ref="B3">INDEX(Fluvius!$C:$C,ROW(Fluvius!A2)*4-4+COLUMN(Fluvius!A2))</f>
        <v>14.651999999999999</v>
      </c>
      <c r="C3" cm="1">
        <f t="array" ref="C3">INDEX(Fluvius!$C:$C,ROW(Fluvius!B2)*4-4+COLUMN(Fluvius!B2))</f>
        <v>4.8730000000000002</v>
      </c>
      <c r="D3" cm="1">
        <f t="array" ref="D3">INDEX(Fluvius!$C:$C,ROW(Fluvius!C2)*4-4+COLUMN(Fluvius!C2))</f>
        <v>6.5579999999999998</v>
      </c>
      <c r="E3" cm="1">
        <f t="array" ref="E3">INDEX(Fluvius!$C:$C,ROW(Fluvius!D2)*4-4+COLUMN(Fluvius!D2))</f>
        <v>0</v>
      </c>
      <c r="G3">
        <f t="shared" ref="G3:G66" si="0">B3+C3</f>
        <v>19.524999999999999</v>
      </c>
      <c r="H3">
        <f t="shared" ref="H3:H66" si="1">D3+E3</f>
        <v>6.5579999999999998</v>
      </c>
      <c r="I3">
        <v>9102</v>
      </c>
      <c r="J3">
        <f>I3/1000</f>
        <v>9.1020000000000003</v>
      </c>
      <c r="L3">
        <f>J3-H3</f>
        <v>2.5440000000000005</v>
      </c>
      <c r="M3" s="2">
        <f>(J3-H3)/J3</f>
        <v>0.27949901120632831</v>
      </c>
    </row>
    <row r="4" spans="1:13" x14ac:dyDescent="0.2">
      <c r="A4" s="1" cm="1">
        <f t="array" ref="A4">INDEX(Fluvius!$A:$A,ROW(Fluvius!$A3)*4-4+COLUMN(Fluvius!$A3))</f>
        <v>43874</v>
      </c>
      <c r="B4" cm="1">
        <f t="array" ref="B4">INDEX(Fluvius!$C:$C,ROW(Fluvius!A3)*4-4+COLUMN(Fluvius!A3))</f>
        <v>13.34</v>
      </c>
      <c r="C4" cm="1">
        <f t="array" ref="C4">INDEX(Fluvius!$C:$C,ROW(Fluvius!B3)*4-4+COLUMN(Fluvius!B3))</f>
        <v>5.15</v>
      </c>
      <c r="D4" cm="1">
        <f t="array" ref="D4">INDEX(Fluvius!$C:$C,ROW(Fluvius!C3)*4-4+COLUMN(Fluvius!C3))</f>
        <v>3.67</v>
      </c>
      <c r="E4" cm="1">
        <f t="array" ref="E4">INDEX(Fluvius!$C:$C,ROW(Fluvius!D3)*4-4+COLUMN(Fluvius!D3))</f>
        <v>0</v>
      </c>
      <c r="G4">
        <f t="shared" si="0"/>
        <v>18.490000000000002</v>
      </c>
      <c r="H4">
        <f t="shared" si="1"/>
        <v>3.67</v>
      </c>
      <c r="I4">
        <v>5228</v>
      </c>
      <c r="J4">
        <f t="shared" ref="J4:J67" si="2">I4/1000</f>
        <v>5.2279999999999998</v>
      </c>
      <c r="L4">
        <f>J4-H4</f>
        <v>1.5579999999999998</v>
      </c>
      <c r="M4" s="2">
        <f>(J4-H4)/J4</f>
        <v>0.29801071155317521</v>
      </c>
    </row>
    <row r="5" spans="1:13" x14ac:dyDescent="0.2">
      <c r="A5" s="1" cm="1">
        <f t="array" ref="A5">INDEX(Fluvius!$A:$A,ROW(Fluvius!$A4)*4-4+COLUMN(Fluvius!$A4))</f>
        <v>43875</v>
      </c>
      <c r="B5" cm="1">
        <f t="array" ref="B5">INDEX(Fluvius!$C:$C,ROW(Fluvius!A4)*4-4+COLUMN(Fluvius!A4))</f>
        <v>10.648999999999999</v>
      </c>
      <c r="C5" cm="1">
        <f t="array" ref="C5">INDEX(Fluvius!$C:$C,ROW(Fluvius!B4)*4-4+COLUMN(Fluvius!B4))</f>
        <v>4.6710000000000003</v>
      </c>
      <c r="D5" cm="1">
        <f t="array" ref="D5">INDEX(Fluvius!$C:$C,ROW(Fluvius!C4)*4-4+COLUMN(Fluvius!C4))</f>
        <v>3.718</v>
      </c>
      <c r="E5" cm="1">
        <f t="array" ref="E5">INDEX(Fluvius!$C:$C,ROW(Fluvius!D4)*4-4+COLUMN(Fluvius!D4))</f>
        <v>0</v>
      </c>
      <c r="G5">
        <f t="shared" si="0"/>
        <v>15.32</v>
      </c>
      <c r="H5">
        <f t="shared" si="1"/>
        <v>3.718</v>
      </c>
      <c r="I5">
        <v>6401</v>
      </c>
      <c r="J5">
        <f t="shared" si="2"/>
        <v>6.4009999999999998</v>
      </c>
      <c r="L5">
        <f>J5-H5</f>
        <v>2.6829999999999998</v>
      </c>
      <c r="M5" s="2">
        <f>(J5-H5)/J5</f>
        <v>0.4191532573035463</v>
      </c>
    </row>
    <row r="6" spans="1:13" x14ac:dyDescent="0.2">
      <c r="A6" s="1" cm="1">
        <f t="array" ref="A6">INDEX(Fluvius!$A:$A,ROW(Fluvius!$A5)*4-4+COLUMN(Fluvius!$A5))</f>
        <v>43876</v>
      </c>
      <c r="B6" cm="1">
        <f t="array" ref="B6">INDEX(Fluvius!$C:$C,ROW(Fluvius!A5)*4-4+COLUMN(Fluvius!A5))</f>
        <v>0</v>
      </c>
      <c r="C6" cm="1">
        <f t="array" ref="C6">INDEX(Fluvius!$C:$C,ROW(Fluvius!B5)*4-4+COLUMN(Fluvius!B5))</f>
        <v>17.658000000000001</v>
      </c>
      <c r="D6" cm="1">
        <f t="array" ref="D6">INDEX(Fluvius!$C:$C,ROW(Fluvius!C5)*4-4+COLUMN(Fluvius!C5))</f>
        <v>0</v>
      </c>
      <c r="E6" cm="1">
        <f t="array" ref="E6">INDEX(Fluvius!$C:$C,ROW(Fluvius!D5)*4-4+COLUMN(Fluvius!D5))</f>
        <v>1.833</v>
      </c>
      <c r="G6">
        <f t="shared" si="0"/>
        <v>17.658000000000001</v>
      </c>
      <c r="H6">
        <f t="shared" si="1"/>
        <v>1.833</v>
      </c>
      <c r="I6">
        <v>4289</v>
      </c>
      <c r="J6">
        <f t="shared" si="2"/>
        <v>4.2889999999999997</v>
      </c>
      <c r="L6">
        <f>J6-H6</f>
        <v>2.4559999999999995</v>
      </c>
      <c r="M6" s="2">
        <f>(J6-H6)/J6</f>
        <v>0.57262765213336431</v>
      </c>
    </row>
    <row r="7" spans="1:13" x14ac:dyDescent="0.2">
      <c r="A7" s="1" cm="1">
        <f t="array" ref="A7">INDEX(Fluvius!$A:$A,ROW(Fluvius!$A6)*4-4+COLUMN(Fluvius!$A6))</f>
        <v>43877</v>
      </c>
      <c r="B7" cm="1">
        <f t="array" ref="B7">INDEX(Fluvius!$C:$C,ROW(Fluvius!A6)*4-4+COLUMN(Fluvius!A6))</f>
        <v>0</v>
      </c>
      <c r="C7" cm="1">
        <f t="array" ref="C7">INDEX(Fluvius!$C:$C,ROW(Fluvius!B6)*4-4+COLUMN(Fluvius!B6))</f>
        <v>18.181999999999999</v>
      </c>
      <c r="D7" cm="1">
        <f t="array" ref="D7">INDEX(Fluvius!$C:$C,ROW(Fluvius!C6)*4-4+COLUMN(Fluvius!C6))</f>
        <v>0</v>
      </c>
      <c r="E7" cm="1">
        <f t="array" ref="E7">INDEX(Fluvius!$C:$C,ROW(Fluvius!D6)*4-4+COLUMN(Fluvius!D6))</f>
        <v>1.1679999999999999</v>
      </c>
      <c r="G7">
        <f t="shared" si="0"/>
        <v>18.181999999999999</v>
      </c>
      <c r="H7">
        <f t="shared" si="1"/>
        <v>1.1679999999999999</v>
      </c>
      <c r="I7">
        <v>3911</v>
      </c>
      <c r="J7">
        <f t="shared" si="2"/>
        <v>3.911</v>
      </c>
      <c r="L7">
        <f>J7-H7</f>
        <v>2.7430000000000003</v>
      </c>
      <c r="M7" s="2">
        <f>(J7-H7)/J7</f>
        <v>0.70135515213500388</v>
      </c>
    </row>
    <row r="8" spans="1:13" x14ac:dyDescent="0.2">
      <c r="A8" s="1" cm="1">
        <f t="array" ref="A8">INDEX(Fluvius!$A:$A,ROW(Fluvius!$A7)*4-4+COLUMN(Fluvius!$A7))</f>
        <v>43878</v>
      </c>
      <c r="B8" cm="1">
        <f t="array" ref="B8">INDEX(Fluvius!$C:$C,ROW(Fluvius!A7)*4-4+COLUMN(Fluvius!A7))</f>
        <v>10.701000000000001</v>
      </c>
      <c r="C8" cm="1">
        <f t="array" ref="C8">INDEX(Fluvius!$C:$C,ROW(Fluvius!B7)*4-4+COLUMN(Fluvius!B7))</f>
        <v>3.399</v>
      </c>
      <c r="D8" cm="1">
        <f t="array" ref="D8">INDEX(Fluvius!$C:$C,ROW(Fluvius!C7)*4-4+COLUMN(Fluvius!C7))</f>
        <v>5.1929999999999996</v>
      </c>
      <c r="E8" cm="1">
        <f t="array" ref="E8">INDEX(Fluvius!$C:$C,ROW(Fluvius!D7)*4-4+COLUMN(Fluvius!D7))</f>
        <v>0</v>
      </c>
      <c r="G8">
        <f t="shared" si="0"/>
        <v>14.100000000000001</v>
      </c>
      <c r="H8">
        <f t="shared" si="1"/>
        <v>5.1929999999999996</v>
      </c>
      <c r="I8">
        <v>8418</v>
      </c>
      <c r="J8">
        <f t="shared" si="2"/>
        <v>8.4179999999999993</v>
      </c>
      <c r="L8">
        <f>J8-H8</f>
        <v>3.2249999999999996</v>
      </c>
      <c r="M8" s="2">
        <f>(J8-H8)/J8</f>
        <v>0.38310762651461155</v>
      </c>
    </row>
    <row r="9" spans="1:13" x14ac:dyDescent="0.2">
      <c r="A9" s="1" cm="1">
        <f t="array" ref="A9">INDEX(Fluvius!$A:$A,ROW(Fluvius!$A8)*4-4+COLUMN(Fluvius!$A8))</f>
        <v>43879</v>
      </c>
      <c r="B9" cm="1">
        <f t="array" ref="B9">INDEX(Fluvius!$C:$C,ROW(Fluvius!A8)*4-4+COLUMN(Fluvius!A8))</f>
        <v>9.9320000000000004</v>
      </c>
      <c r="C9" cm="1">
        <f t="array" ref="C9">INDEX(Fluvius!$C:$C,ROW(Fluvius!B8)*4-4+COLUMN(Fluvius!B8))</f>
        <v>6.3760000000000003</v>
      </c>
      <c r="D9" cm="1">
        <f t="array" ref="D9">INDEX(Fluvius!$C:$C,ROW(Fluvius!C8)*4-4+COLUMN(Fluvius!C8))</f>
        <v>4.6440000000000001</v>
      </c>
      <c r="E9" cm="1">
        <f t="array" ref="E9">INDEX(Fluvius!$C:$C,ROW(Fluvius!D8)*4-4+COLUMN(Fluvius!D8))</f>
        <v>0</v>
      </c>
      <c r="G9">
        <f t="shared" si="0"/>
        <v>16.308</v>
      </c>
      <c r="H9">
        <f t="shared" si="1"/>
        <v>4.6440000000000001</v>
      </c>
      <c r="I9">
        <v>7175</v>
      </c>
      <c r="J9">
        <f t="shared" si="2"/>
        <v>7.1749999999999998</v>
      </c>
      <c r="L9">
        <f>J9-H9</f>
        <v>2.5309999999999997</v>
      </c>
      <c r="M9" s="2">
        <f>(J9-H9)/J9</f>
        <v>0.35275261324041807</v>
      </c>
    </row>
    <row r="10" spans="1:13" x14ac:dyDescent="0.2">
      <c r="A10" s="1" cm="1">
        <f t="array" ref="A10">INDEX(Fluvius!$A:$A,ROW(Fluvius!$A9)*4-4+COLUMN(Fluvius!$A9))</f>
        <v>43880</v>
      </c>
      <c r="B10" cm="1">
        <f t="array" ref="B10">INDEX(Fluvius!$C:$C,ROW(Fluvius!A9)*4-4+COLUMN(Fluvius!A9))</f>
        <v>10.622999999999999</v>
      </c>
      <c r="C10" cm="1">
        <f t="array" ref="C10">INDEX(Fluvius!$C:$C,ROW(Fluvius!B9)*4-4+COLUMN(Fluvius!B9))</f>
        <v>5.226</v>
      </c>
      <c r="D10" cm="1">
        <f t="array" ref="D10">INDEX(Fluvius!$C:$C,ROW(Fluvius!C9)*4-4+COLUMN(Fluvius!C9))</f>
        <v>6.63</v>
      </c>
      <c r="E10" cm="1">
        <f t="array" ref="E10">INDEX(Fluvius!$C:$C,ROW(Fluvius!D9)*4-4+COLUMN(Fluvius!D9))</f>
        <v>0</v>
      </c>
      <c r="G10">
        <f t="shared" si="0"/>
        <v>15.849</v>
      </c>
      <c r="H10">
        <f t="shared" si="1"/>
        <v>6.63</v>
      </c>
      <c r="I10">
        <v>8782</v>
      </c>
      <c r="J10">
        <f t="shared" si="2"/>
        <v>8.782</v>
      </c>
      <c r="L10">
        <f>J10-H10</f>
        <v>2.1520000000000001</v>
      </c>
      <c r="M10" s="2">
        <f>(J10-H10)/J10</f>
        <v>0.2450466864040082</v>
      </c>
    </row>
    <row r="11" spans="1:13" x14ac:dyDescent="0.2">
      <c r="A11" s="1" cm="1">
        <f t="array" ref="A11">INDEX(Fluvius!$A:$A,ROW(Fluvius!$A10)*4-4+COLUMN(Fluvius!$A10))</f>
        <v>43881</v>
      </c>
      <c r="B11" cm="1">
        <f t="array" ref="B11">INDEX(Fluvius!$C:$C,ROW(Fluvius!A10)*4-4+COLUMN(Fluvius!A10))</f>
        <v>17.431000000000001</v>
      </c>
      <c r="C11" cm="1">
        <f t="array" ref="C11">INDEX(Fluvius!$C:$C,ROW(Fluvius!B10)*4-4+COLUMN(Fluvius!B10))</f>
        <v>8.9730000000000008</v>
      </c>
      <c r="D11" cm="1">
        <f t="array" ref="D11">INDEX(Fluvius!$C:$C,ROW(Fluvius!C10)*4-4+COLUMN(Fluvius!C10))</f>
        <v>1.831</v>
      </c>
      <c r="E11" cm="1">
        <f t="array" ref="E11">INDEX(Fluvius!$C:$C,ROW(Fluvius!D10)*4-4+COLUMN(Fluvius!D10))</f>
        <v>0</v>
      </c>
      <c r="G11">
        <f t="shared" si="0"/>
        <v>26.404000000000003</v>
      </c>
      <c r="H11">
        <f t="shared" si="1"/>
        <v>1.831</v>
      </c>
      <c r="I11">
        <v>3865</v>
      </c>
      <c r="J11">
        <f t="shared" si="2"/>
        <v>3.8650000000000002</v>
      </c>
      <c r="L11">
        <f>J11-H11</f>
        <v>2.0340000000000003</v>
      </c>
      <c r="M11" s="2">
        <f>(J11-H11)/J11</f>
        <v>0.52626131953428201</v>
      </c>
    </row>
    <row r="12" spans="1:13" x14ac:dyDescent="0.2">
      <c r="A12" s="1" cm="1">
        <f t="array" ref="A12">INDEX(Fluvius!$A:$A,ROW(Fluvius!$A11)*4-4+COLUMN(Fluvius!$A11))</f>
        <v>43882</v>
      </c>
      <c r="B12" cm="1">
        <f t="array" ref="B12">INDEX(Fluvius!$C:$C,ROW(Fluvius!A11)*4-4+COLUMN(Fluvius!A11))</f>
        <v>9.4220000000000006</v>
      </c>
      <c r="C12" cm="1">
        <f t="array" ref="C12">INDEX(Fluvius!$C:$C,ROW(Fluvius!B11)*4-4+COLUMN(Fluvius!B11))</f>
        <v>3.581</v>
      </c>
      <c r="D12" cm="1">
        <f t="array" ref="D12">INDEX(Fluvius!$C:$C,ROW(Fluvius!C11)*4-4+COLUMN(Fluvius!C11))</f>
        <v>5.556</v>
      </c>
      <c r="E12" cm="1">
        <f t="array" ref="E12">INDEX(Fluvius!$C:$C,ROW(Fluvius!D11)*4-4+COLUMN(Fluvius!D11))</f>
        <v>0</v>
      </c>
      <c r="G12">
        <f t="shared" si="0"/>
        <v>13.003</v>
      </c>
      <c r="H12">
        <f t="shared" si="1"/>
        <v>5.556</v>
      </c>
      <c r="I12">
        <v>7614</v>
      </c>
      <c r="J12">
        <f t="shared" si="2"/>
        <v>7.6139999999999999</v>
      </c>
      <c r="L12">
        <f>J12-H12</f>
        <v>2.0579999999999998</v>
      </c>
      <c r="M12" s="2">
        <f>(J12-H12)/J12</f>
        <v>0.27029156816390859</v>
      </c>
    </row>
    <row r="13" spans="1:13" x14ac:dyDescent="0.2">
      <c r="A13" s="1" cm="1">
        <f t="array" ref="A13">INDEX(Fluvius!$A:$A,ROW(Fluvius!$A12)*4-4+COLUMN(Fluvius!$A12))</f>
        <v>43883</v>
      </c>
      <c r="B13" cm="1">
        <f t="array" ref="B13">INDEX(Fluvius!$C:$C,ROW(Fluvius!A12)*4-4+COLUMN(Fluvius!A12))</f>
        <v>0</v>
      </c>
      <c r="C13" cm="1">
        <f t="array" ref="C13">INDEX(Fluvius!$C:$C,ROW(Fluvius!B12)*4-4+COLUMN(Fluvius!B12))</f>
        <v>30.166</v>
      </c>
      <c r="D13" cm="1">
        <f t="array" ref="D13">INDEX(Fluvius!$C:$C,ROW(Fluvius!C12)*4-4+COLUMN(Fluvius!C12))</f>
        <v>0</v>
      </c>
      <c r="E13" cm="1">
        <f t="array" ref="E13">INDEX(Fluvius!$C:$C,ROW(Fluvius!D12)*4-4+COLUMN(Fluvius!D12))</f>
        <v>0.53</v>
      </c>
      <c r="G13">
        <f t="shared" si="0"/>
        <v>30.166</v>
      </c>
      <c r="H13">
        <f t="shared" si="1"/>
        <v>0.53</v>
      </c>
      <c r="I13">
        <v>2139</v>
      </c>
      <c r="J13">
        <f t="shared" si="2"/>
        <v>2.1389999999999998</v>
      </c>
      <c r="L13">
        <f>J13-H13</f>
        <v>1.6089999999999998</v>
      </c>
      <c r="M13" s="2">
        <f>(J13-H13)/J13</f>
        <v>0.75222066386161757</v>
      </c>
    </row>
    <row r="14" spans="1:13" x14ac:dyDescent="0.2">
      <c r="A14" s="1" cm="1">
        <f t="array" ref="A14">INDEX(Fluvius!$A:$A,ROW(Fluvius!$A13)*4-4+COLUMN(Fluvius!$A13))</f>
        <v>43884</v>
      </c>
      <c r="B14" cm="1">
        <f t="array" ref="B14">INDEX(Fluvius!$C:$C,ROW(Fluvius!A13)*4-4+COLUMN(Fluvius!A13))</f>
        <v>0</v>
      </c>
      <c r="C14" cm="1">
        <f t="array" ref="C14">INDEX(Fluvius!$C:$C,ROW(Fluvius!B13)*4-4+COLUMN(Fluvius!B13))</f>
        <v>14.752000000000001</v>
      </c>
      <c r="D14" cm="1">
        <f t="array" ref="D14">INDEX(Fluvius!$C:$C,ROW(Fluvius!C13)*4-4+COLUMN(Fluvius!C13))</f>
        <v>0</v>
      </c>
      <c r="E14" cm="1">
        <f t="array" ref="E14">INDEX(Fluvius!$C:$C,ROW(Fluvius!D13)*4-4+COLUMN(Fluvius!D13))</f>
        <v>1.0999999999999999E-2</v>
      </c>
      <c r="G14">
        <f t="shared" si="0"/>
        <v>14.752000000000001</v>
      </c>
      <c r="H14">
        <f t="shared" si="1"/>
        <v>1.0999999999999999E-2</v>
      </c>
      <c r="I14">
        <v>1020</v>
      </c>
      <c r="J14">
        <f t="shared" si="2"/>
        <v>1.02</v>
      </c>
      <c r="L14">
        <f>J14-H14</f>
        <v>1.0090000000000001</v>
      </c>
      <c r="M14" s="2">
        <f>(J14-H14)/J14</f>
        <v>0.98921568627450995</v>
      </c>
    </row>
    <row r="15" spans="1:13" x14ac:dyDescent="0.2">
      <c r="A15" s="1" cm="1">
        <f t="array" ref="A15">INDEX(Fluvius!$A:$A,ROW(Fluvius!$A14)*4-4+COLUMN(Fluvius!$A14))</f>
        <v>43885</v>
      </c>
      <c r="B15" cm="1">
        <f t="array" ref="B15">INDEX(Fluvius!$C:$C,ROW(Fluvius!A14)*4-4+COLUMN(Fluvius!A14))</f>
        <v>11.332000000000001</v>
      </c>
      <c r="C15" cm="1">
        <f t="array" ref="C15">INDEX(Fluvius!$C:$C,ROW(Fluvius!B14)*4-4+COLUMN(Fluvius!B14))</f>
        <v>5.6379999999999999</v>
      </c>
      <c r="D15" cm="1">
        <f t="array" ref="D15">INDEX(Fluvius!$C:$C,ROW(Fluvius!C14)*4-4+COLUMN(Fluvius!C14))</f>
        <v>1.2330000000000001</v>
      </c>
      <c r="E15" cm="1">
        <f t="array" ref="E15">INDEX(Fluvius!$C:$C,ROW(Fluvius!D14)*4-4+COLUMN(Fluvius!D14))</f>
        <v>0</v>
      </c>
      <c r="G15">
        <f t="shared" si="0"/>
        <v>16.97</v>
      </c>
      <c r="H15">
        <f t="shared" si="1"/>
        <v>1.2330000000000001</v>
      </c>
      <c r="I15">
        <v>2638</v>
      </c>
      <c r="J15">
        <f t="shared" si="2"/>
        <v>2.6379999999999999</v>
      </c>
      <c r="L15">
        <f>J15-H15</f>
        <v>1.4049999999999998</v>
      </c>
      <c r="M15" s="2">
        <f>(J15-H15)/J15</f>
        <v>0.53260045489006813</v>
      </c>
    </row>
    <row r="16" spans="1:13" x14ac:dyDescent="0.2">
      <c r="A16" s="1" cm="1">
        <f t="array" ref="A16">INDEX(Fluvius!$A:$A,ROW(Fluvius!$A15)*4-4+COLUMN(Fluvius!$A15))</f>
        <v>43886</v>
      </c>
      <c r="B16" cm="1">
        <f t="array" ref="B16">INDEX(Fluvius!$C:$C,ROW(Fluvius!A15)*4-4+COLUMN(Fluvius!A15))</f>
        <v>15.487</v>
      </c>
      <c r="C16" cm="1">
        <f t="array" ref="C16">INDEX(Fluvius!$C:$C,ROW(Fluvius!B15)*4-4+COLUMN(Fluvius!B15))</f>
        <v>3.9</v>
      </c>
      <c r="D16" cm="1">
        <f t="array" ref="D16">INDEX(Fluvius!$C:$C,ROW(Fluvius!C15)*4-4+COLUMN(Fluvius!C15))</f>
        <v>6.6970000000000001</v>
      </c>
      <c r="E16" cm="1">
        <f t="array" ref="E16">INDEX(Fluvius!$C:$C,ROW(Fluvius!D15)*4-4+COLUMN(Fluvius!D15))</f>
        <v>0</v>
      </c>
      <c r="G16">
        <f t="shared" si="0"/>
        <v>19.387</v>
      </c>
      <c r="H16">
        <f t="shared" si="1"/>
        <v>6.6970000000000001</v>
      </c>
      <c r="I16">
        <v>9152</v>
      </c>
      <c r="J16">
        <f t="shared" si="2"/>
        <v>9.1519999999999992</v>
      </c>
      <c r="L16">
        <f>J16-H16</f>
        <v>2.4549999999999992</v>
      </c>
      <c r="M16" s="2">
        <f>(J16-H16)/J16</f>
        <v>0.26824737762237755</v>
      </c>
    </row>
    <row r="17" spans="1:13" x14ac:dyDescent="0.2">
      <c r="A17" s="1" cm="1">
        <f t="array" ref="A17">INDEX(Fluvius!$A:$A,ROW(Fluvius!$A16)*4-4+COLUMN(Fluvius!$A16))</f>
        <v>43887</v>
      </c>
      <c r="B17" cm="1">
        <f t="array" ref="B17">INDEX(Fluvius!$C:$C,ROW(Fluvius!A16)*4-4+COLUMN(Fluvius!A16))</f>
        <v>7.2560000000000002</v>
      </c>
      <c r="C17" cm="1">
        <f t="array" ref="C17">INDEX(Fluvius!$C:$C,ROW(Fluvius!B16)*4-4+COLUMN(Fluvius!B16))</f>
        <v>5.4560000000000004</v>
      </c>
      <c r="D17" cm="1">
        <f t="array" ref="D17">INDEX(Fluvius!$C:$C,ROW(Fluvius!C16)*4-4+COLUMN(Fluvius!C16))</f>
        <v>5.2409999999999997</v>
      </c>
      <c r="E17" cm="1">
        <f t="array" ref="E17">INDEX(Fluvius!$C:$C,ROW(Fluvius!D16)*4-4+COLUMN(Fluvius!D16))</f>
        <v>0</v>
      </c>
      <c r="G17">
        <f t="shared" si="0"/>
        <v>12.712</v>
      </c>
      <c r="H17">
        <f t="shared" si="1"/>
        <v>5.2409999999999997</v>
      </c>
      <c r="I17">
        <v>8203</v>
      </c>
      <c r="J17">
        <f t="shared" si="2"/>
        <v>8.2029999999999994</v>
      </c>
      <c r="L17">
        <f>J17-H17</f>
        <v>2.9619999999999997</v>
      </c>
      <c r="M17" s="2">
        <f>(J17-H17)/J17</f>
        <v>0.36108740704620262</v>
      </c>
    </row>
    <row r="18" spans="1:13" x14ac:dyDescent="0.2">
      <c r="A18" s="1" cm="1">
        <f t="array" ref="A18">INDEX(Fluvius!$A:$A,ROW(Fluvius!$A17)*4-4+COLUMN(Fluvius!$A17))</f>
        <v>43888</v>
      </c>
      <c r="B18" cm="1">
        <f t="array" ref="B18">INDEX(Fluvius!$C:$C,ROW(Fluvius!A17)*4-4+COLUMN(Fluvius!A17))</f>
        <v>9.0389999999999997</v>
      </c>
      <c r="C18" cm="1">
        <f t="array" ref="C18">INDEX(Fluvius!$C:$C,ROW(Fluvius!B17)*4-4+COLUMN(Fluvius!B17))</f>
        <v>5.1559999999999997</v>
      </c>
      <c r="D18" cm="1">
        <f t="array" ref="D18">INDEX(Fluvius!$C:$C,ROW(Fluvius!C17)*4-4+COLUMN(Fluvius!C17))</f>
        <v>1.4E-2</v>
      </c>
      <c r="E18" cm="1">
        <f t="array" ref="E18">INDEX(Fluvius!$C:$C,ROW(Fluvius!D17)*4-4+COLUMN(Fluvius!D17))</f>
        <v>0</v>
      </c>
      <c r="G18">
        <f t="shared" si="0"/>
        <v>14.195</v>
      </c>
      <c r="H18">
        <f t="shared" si="1"/>
        <v>1.4E-2</v>
      </c>
      <c r="I18">
        <v>2087</v>
      </c>
      <c r="J18">
        <f t="shared" si="2"/>
        <v>2.0870000000000002</v>
      </c>
      <c r="L18">
        <f>J18-H18</f>
        <v>2.0730000000000004</v>
      </c>
      <c r="M18" s="2">
        <f>(J18-H18)/J18</f>
        <v>0.9932918064206997</v>
      </c>
    </row>
    <row r="19" spans="1:13" x14ac:dyDescent="0.2">
      <c r="A19" s="1" cm="1">
        <f t="array" ref="A19">INDEX(Fluvius!$A:$A,ROW(Fluvius!$A18)*4-4+COLUMN(Fluvius!$A18))</f>
        <v>43889</v>
      </c>
      <c r="B19" cm="1">
        <f t="array" ref="B19">INDEX(Fluvius!$C:$C,ROW(Fluvius!A18)*4-4+COLUMN(Fluvius!A18))</f>
        <v>7.1870000000000003</v>
      </c>
      <c r="C19" cm="1">
        <f t="array" ref="C19">INDEX(Fluvius!$C:$C,ROW(Fluvius!B18)*4-4+COLUMN(Fluvius!B18))</f>
        <v>5.9409999999999998</v>
      </c>
      <c r="D19" cm="1">
        <f t="array" ref="D19">INDEX(Fluvius!$C:$C,ROW(Fluvius!C18)*4-4+COLUMN(Fluvius!C18))</f>
        <v>1.8580000000000001</v>
      </c>
      <c r="E19" cm="1">
        <f t="array" ref="E19">INDEX(Fluvius!$C:$C,ROW(Fluvius!D18)*4-4+COLUMN(Fluvius!D18))</f>
        <v>0</v>
      </c>
      <c r="G19">
        <f t="shared" si="0"/>
        <v>13.128</v>
      </c>
      <c r="H19">
        <f t="shared" si="1"/>
        <v>1.8580000000000001</v>
      </c>
      <c r="I19">
        <v>6076</v>
      </c>
      <c r="J19">
        <f t="shared" si="2"/>
        <v>6.0759999999999996</v>
      </c>
      <c r="L19">
        <f>J19-H19</f>
        <v>4.218</v>
      </c>
      <c r="M19" s="2">
        <f>(J19-H19)/J19</f>
        <v>0.69420671494404218</v>
      </c>
    </row>
    <row r="20" spans="1:13" x14ac:dyDescent="0.2">
      <c r="A20" s="1" cm="1">
        <f t="array" ref="A20">INDEX(Fluvius!$A:$A,ROW(Fluvius!$A19)*4-4+COLUMN(Fluvius!$A19))</f>
        <v>43890</v>
      </c>
      <c r="B20" cm="1">
        <f t="array" ref="B20">INDEX(Fluvius!$C:$C,ROW(Fluvius!A19)*4-4+COLUMN(Fluvius!A19))</f>
        <v>0</v>
      </c>
      <c r="C20" cm="1">
        <f t="array" ref="C20">INDEX(Fluvius!$C:$C,ROW(Fluvius!B19)*4-4+COLUMN(Fluvius!B19))</f>
        <v>9.4459999999999997</v>
      </c>
      <c r="D20" cm="1">
        <f t="array" ref="D20">INDEX(Fluvius!$C:$C,ROW(Fluvius!C19)*4-4+COLUMN(Fluvius!C19))</f>
        <v>0</v>
      </c>
      <c r="E20" cm="1">
        <f t="array" ref="E20">INDEX(Fluvius!$C:$C,ROW(Fluvius!D19)*4-4+COLUMN(Fluvius!D19))</f>
        <v>2.5739999999999998</v>
      </c>
      <c r="G20">
        <f t="shared" si="0"/>
        <v>9.4459999999999997</v>
      </c>
      <c r="H20">
        <f t="shared" si="1"/>
        <v>2.5739999999999998</v>
      </c>
      <c r="I20">
        <v>6142</v>
      </c>
      <c r="J20">
        <f t="shared" si="2"/>
        <v>6.1420000000000003</v>
      </c>
      <c r="L20">
        <f>J20-H20</f>
        <v>3.5680000000000005</v>
      </c>
      <c r="M20" s="2">
        <f>(J20-H20)/J20</f>
        <v>0.58091826766525567</v>
      </c>
    </row>
    <row r="21" spans="1:13" x14ac:dyDescent="0.2">
      <c r="A21" s="1" cm="1">
        <f t="array" ref="A21">INDEX(Fluvius!$A:$A,ROW(Fluvius!$A20)*4-4+COLUMN(Fluvius!$A20))</f>
        <v>43891</v>
      </c>
      <c r="B21" cm="1">
        <f t="array" ref="B21">INDEX(Fluvius!$C:$C,ROW(Fluvius!A20)*4-4+COLUMN(Fluvius!A20))</f>
        <v>0</v>
      </c>
      <c r="C21" cm="1">
        <f t="array" ref="C21">INDEX(Fluvius!$C:$C,ROW(Fluvius!B20)*4-4+COLUMN(Fluvius!B20))</f>
        <v>17.510999999999999</v>
      </c>
      <c r="D21" cm="1">
        <f t="array" ref="D21">INDEX(Fluvius!$C:$C,ROW(Fluvius!C20)*4-4+COLUMN(Fluvius!C20))</f>
        <v>0</v>
      </c>
      <c r="E21" cm="1">
        <f t="array" ref="E21">INDEX(Fluvius!$C:$C,ROW(Fluvius!D20)*4-4+COLUMN(Fluvius!D20))</f>
        <v>2.7410000000000001</v>
      </c>
      <c r="G21">
        <f t="shared" si="0"/>
        <v>17.510999999999999</v>
      </c>
      <c r="H21">
        <f t="shared" si="1"/>
        <v>2.7410000000000001</v>
      </c>
      <c r="I21">
        <v>9664</v>
      </c>
      <c r="J21">
        <f t="shared" si="2"/>
        <v>9.6639999999999997</v>
      </c>
      <c r="L21">
        <f>J21-H21</f>
        <v>6.923</v>
      </c>
      <c r="M21" s="2">
        <f>(J21-H21)/J21</f>
        <v>0.71637003311258285</v>
      </c>
    </row>
    <row r="22" spans="1:13" x14ac:dyDescent="0.2">
      <c r="A22" s="1" cm="1">
        <f t="array" ref="A22">INDEX(Fluvius!$A:$A,ROW(Fluvius!$A21)*4-4+COLUMN(Fluvius!$A21))</f>
        <v>43892</v>
      </c>
      <c r="B22" cm="1">
        <f t="array" ref="B22">INDEX(Fluvius!$C:$C,ROW(Fluvius!A21)*4-4+COLUMN(Fluvius!A21))</f>
        <v>10.497999999999999</v>
      </c>
      <c r="C22" cm="1">
        <f t="array" ref="C22">INDEX(Fluvius!$C:$C,ROW(Fluvius!B21)*4-4+COLUMN(Fluvius!B21))</f>
        <v>5.24</v>
      </c>
      <c r="D22" cm="1">
        <f t="array" ref="D22">INDEX(Fluvius!$C:$C,ROW(Fluvius!C21)*4-4+COLUMN(Fluvius!C21))</f>
        <v>0.58299999999999996</v>
      </c>
      <c r="E22" cm="1">
        <f t="array" ref="E22">INDEX(Fluvius!$C:$C,ROW(Fluvius!D21)*4-4+COLUMN(Fluvius!D21))</f>
        <v>0</v>
      </c>
      <c r="G22">
        <f t="shared" si="0"/>
        <v>15.738</v>
      </c>
      <c r="H22">
        <f t="shared" si="1"/>
        <v>0.58299999999999996</v>
      </c>
      <c r="I22">
        <v>3293</v>
      </c>
      <c r="J22">
        <f t="shared" si="2"/>
        <v>3.2930000000000001</v>
      </c>
      <c r="L22">
        <f>J22-H22</f>
        <v>2.71</v>
      </c>
      <c r="M22" s="2">
        <f>(J22-H22)/J22</f>
        <v>0.82295778924992402</v>
      </c>
    </row>
    <row r="23" spans="1:13" x14ac:dyDescent="0.2">
      <c r="A23" s="1" cm="1">
        <f t="array" ref="A23">INDEX(Fluvius!$A:$A,ROW(Fluvius!$A22)*4-4+COLUMN(Fluvius!$A22))</f>
        <v>43893</v>
      </c>
      <c r="B23" cm="1">
        <f t="array" ref="B23">INDEX(Fluvius!$C:$C,ROW(Fluvius!A22)*4-4+COLUMN(Fluvius!A22))</f>
        <v>12.204000000000001</v>
      </c>
      <c r="C23" cm="1">
        <f t="array" ref="C23">INDEX(Fluvius!$C:$C,ROW(Fluvius!B22)*4-4+COLUMN(Fluvius!B22))</f>
        <v>5.6440000000000001</v>
      </c>
      <c r="D23" cm="1">
        <f t="array" ref="D23">INDEX(Fluvius!$C:$C,ROW(Fluvius!C22)*4-4+COLUMN(Fluvius!C22))</f>
        <v>11.228</v>
      </c>
      <c r="E23" cm="1">
        <f t="array" ref="E23">INDEX(Fluvius!$C:$C,ROW(Fluvius!D22)*4-4+COLUMN(Fluvius!D22))</f>
        <v>0</v>
      </c>
      <c r="G23">
        <f t="shared" si="0"/>
        <v>17.847999999999999</v>
      </c>
      <c r="H23">
        <f t="shared" si="1"/>
        <v>11.228</v>
      </c>
      <c r="I23">
        <v>13971</v>
      </c>
      <c r="J23">
        <f t="shared" si="2"/>
        <v>13.971</v>
      </c>
      <c r="L23">
        <f>J23-H23</f>
        <v>2.7430000000000003</v>
      </c>
      <c r="M23" s="2">
        <f>(J23-H23)/J23</f>
        <v>0.19633526590795222</v>
      </c>
    </row>
    <row r="24" spans="1:13" x14ac:dyDescent="0.2">
      <c r="A24" s="1" cm="1">
        <f t="array" ref="A24">INDEX(Fluvius!$A:$A,ROW(Fluvius!$A23)*4-4+COLUMN(Fluvius!$A23))</f>
        <v>43894</v>
      </c>
      <c r="B24" cm="1">
        <f t="array" ref="B24">INDEX(Fluvius!$C:$C,ROW(Fluvius!A23)*4-4+COLUMN(Fluvius!A23))</f>
        <v>10.861000000000001</v>
      </c>
      <c r="C24" cm="1">
        <f t="array" ref="C24">INDEX(Fluvius!$C:$C,ROW(Fluvius!B23)*4-4+COLUMN(Fluvius!B23))</f>
        <v>5.0650000000000004</v>
      </c>
      <c r="D24" cm="1">
        <f t="array" ref="D24">INDEX(Fluvius!$C:$C,ROW(Fluvius!C23)*4-4+COLUMN(Fluvius!C23))</f>
        <v>7.1029999999999998</v>
      </c>
      <c r="E24" cm="1">
        <f t="array" ref="E24">INDEX(Fluvius!$C:$C,ROW(Fluvius!D23)*4-4+COLUMN(Fluvius!D23))</f>
        <v>0</v>
      </c>
      <c r="G24">
        <f t="shared" si="0"/>
        <v>15.926000000000002</v>
      </c>
      <c r="H24">
        <f t="shared" si="1"/>
        <v>7.1029999999999998</v>
      </c>
      <c r="I24">
        <v>10493</v>
      </c>
      <c r="J24">
        <f t="shared" si="2"/>
        <v>10.493</v>
      </c>
      <c r="L24">
        <f>J24-H24</f>
        <v>3.3900000000000006</v>
      </c>
      <c r="M24" s="2">
        <f>(J24-H24)/J24</f>
        <v>0.32307252454016966</v>
      </c>
    </row>
    <row r="25" spans="1:13" x14ac:dyDescent="0.2">
      <c r="A25" s="1" cm="1">
        <f t="array" ref="A25">INDEX(Fluvius!$A:$A,ROW(Fluvius!$A24)*4-4+COLUMN(Fluvius!$A24))</f>
        <v>43895</v>
      </c>
      <c r="B25" cm="1">
        <f t="array" ref="B25">INDEX(Fluvius!$C:$C,ROW(Fluvius!A24)*4-4+COLUMN(Fluvius!A24))</f>
        <v>17.3</v>
      </c>
      <c r="C25" cm="1">
        <f t="array" ref="C25">INDEX(Fluvius!$C:$C,ROW(Fluvius!B24)*4-4+COLUMN(Fluvius!B24))</f>
        <v>5.4020000000000001</v>
      </c>
      <c r="D25" cm="1">
        <f t="array" ref="D25">INDEX(Fluvius!$C:$C,ROW(Fluvius!C24)*4-4+COLUMN(Fluvius!C24))</f>
        <v>0.13200000000000001</v>
      </c>
      <c r="E25" cm="1">
        <f t="array" ref="E25">INDEX(Fluvius!$C:$C,ROW(Fluvius!D24)*4-4+COLUMN(Fluvius!D24))</f>
        <v>0</v>
      </c>
      <c r="G25">
        <f t="shared" si="0"/>
        <v>22.702000000000002</v>
      </c>
      <c r="H25">
        <f t="shared" si="1"/>
        <v>0.13200000000000001</v>
      </c>
      <c r="I25">
        <v>1238</v>
      </c>
      <c r="J25">
        <f t="shared" si="2"/>
        <v>1.238</v>
      </c>
      <c r="L25">
        <f>J25-H25</f>
        <v>1.1059999999999999</v>
      </c>
      <c r="M25" s="2">
        <f>(J25-H25)/J25</f>
        <v>0.89337641357027453</v>
      </c>
    </row>
    <row r="26" spans="1:13" x14ac:dyDescent="0.2">
      <c r="A26" s="1" cm="1">
        <f t="array" ref="A26">INDEX(Fluvius!$A:$A,ROW(Fluvius!$A25)*4-4+COLUMN(Fluvius!$A25))</f>
        <v>43896</v>
      </c>
      <c r="B26" cm="1">
        <f t="array" ref="B26">INDEX(Fluvius!$C:$C,ROW(Fluvius!A25)*4-4+COLUMN(Fluvius!A25))</f>
        <v>12.622</v>
      </c>
      <c r="C26" cm="1">
        <f t="array" ref="C26">INDEX(Fluvius!$C:$C,ROW(Fluvius!B25)*4-4+COLUMN(Fluvius!B25))</f>
        <v>3.7</v>
      </c>
      <c r="D26" cm="1">
        <f t="array" ref="D26">INDEX(Fluvius!$C:$C,ROW(Fluvius!C25)*4-4+COLUMN(Fluvius!C25))</f>
        <v>1.7270000000000001</v>
      </c>
      <c r="E26" cm="1">
        <f t="array" ref="E26">INDEX(Fluvius!$C:$C,ROW(Fluvius!D25)*4-4+COLUMN(Fluvius!D25))</f>
        <v>0</v>
      </c>
      <c r="G26">
        <f t="shared" si="0"/>
        <v>16.321999999999999</v>
      </c>
      <c r="H26">
        <f t="shared" si="1"/>
        <v>1.7270000000000001</v>
      </c>
      <c r="I26">
        <v>4241</v>
      </c>
      <c r="J26">
        <f t="shared" si="2"/>
        <v>4.2409999999999997</v>
      </c>
      <c r="L26">
        <f>J26-H26</f>
        <v>2.5139999999999993</v>
      </c>
      <c r="M26" s="2">
        <f>(J26-H26)/J26</f>
        <v>0.59278472058476761</v>
      </c>
    </row>
    <row r="27" spans="1:13" x14ac:dyDescent="0.2">
      <c r="A27" s="1" cm="1">
        <f t="array" ref="A27">INDEX(Fluvius!$A:$A,ROW(Fluvius!$A26)*4-4+COLUMN(Fluvius!$A26))</f>
        <v>43897</v>
      </c>
      <c r="B27" cm="1">
        <f t="array" ref="B27">INDEX(Fluvius!$C:$C,ROW(Fluvius!A26)*4-4+COLUMN(Fluvius!A26))</f>
        <v>0</v>
      </c>
      <c r="C27" cm="1">
        <f t="array" ref="C27">INDEX(Fluvius!$C:$C,ROW(Fluvius!B26)*4-4+COLUMN(Fluvius!B26))</f>
        <v>14.73</v>
      </c>
      <c r="D27" cm="1">
        <f t="array" ref="D27">INDEX(Fluvius!$C:$C,ROW(Fluvius!C26)*4-4+COLUMN(Fluvius!C26))</f>
        <v>0</v>
      </c>
      <c r="E27" cm="1">
        <f t="array" ref="E27">INDEX(Fluvius!$C:$C,ROW(Fluvius!D26)*4-4+COLUMN(Fluvius!D26))</f>
        <v>8.9570000000000007</v>
      </c>
      <c r="G27">
        <f t="shared" si="0"/>
        <v>14.73</v>
      </c>
      <c r="H27">
        <f t="shared" si="1"/>
        <v>8.9570000000000007</v>
      </c>
      <c r="I27">
        <v>12499</v>
      </c>
      <c r="J27">
        <f t="shared" si="2"/>
        <v>12.499000000000001</v>
      </c>
      <c r="L27">
        <f>J27-H27</f>
        <v>3.5419999999999998</v>
      </c>
      <c r="M27" s="2">
        <f>(J27-H27)/J27</f>
        <v>0.28338267061364908</v>
      </c>
    </row>
    <row r="28" spans="1:13" x14ac:dyDescent="0.2">
      <c r="A28" s="1" cm="1">
        <f t="array" ref="A28">INDEX(Fluvius!$A:$A,ROW(Fluvius!$A27)*4-4+COLUMN(Fluvius!$A27))</f>
        <v>43898</v>
      </c>
      <c r="B28" cm="1">
        <f t="array" ref="B28">INDEX(Fluvius!$C:$C,ROW(Fluvius!A27)*4-4+COLUMN(Fluvius!A27))</f>
        <v>0</v>
      </c>
      <c r="C28" cm="1">
        <f t="array" ref="C28">INDEX(Fluvius!$C:$C,ROW(Fluvius!B27)*4-4+COLUMN(Fluvius!B27))</f>
        <v>22.678999999999998</v>
      </c>
      <c r="D28" cm="1">
        <f t="array" ref="D28">INDEX(Fluvius!$C:$C,ROW(Fluvius!C27)*4-4+COLUMN(Fluvius!C27))</f>
        <v>0</v>
      </c>
      <c r="E28" cm="1">
        <f t="array" ref="E28">INDEX(Fluvius!$C:$C,ROW(Fluvius!D27)*4-4+COLUMN(Fluvius!D27))</f>
        <v>0.16300000000000001</v>
      </c>
      <c r="G28">
        <f t="shared" si="0"/>
        <v>22.678999999999998</v>
      </c>
      <c r="H28">
        <f t="shared" si="1"/>
        <v>0.16300000000000001</v>
      </c>
      <c r="I28">
        <v>2203</v>
      </c>
      <c r="J28">
        <f t="shared" si="2"/>
        <v>2.2029999999999998</v>
      </c>
      <c r="L28">
        <f>J28-H28</f>
        <v>2.04</v>
      </c>
      <c r="M28" s="2">
        <f>(J28-H28)/J28</f>
        <v>0.92600998638220622</v>
      </c>
    </row>
    <row r="29" spans="1:13" x14ac:dyDescent="0.2">
      <c r="A29" s="1" cm="1">
        <f t="array" ref="A29">INDEX(Fluvius!$A:$A,ROW(Fluvius!$A28)*4-4+COLUMN(Fluvius!$A28))</f>
        <v>43899</v>
      </c>
      <c r="B29" cm="1">
        <f t="array" ref="B29">INDEX(Fluvius!$C:$C,ROW(Fluvius!A28)*4-4+COLUMN(Fluvius!A28))</f>
        <v>9.0839999999999996</v>
      </c>
      <c r="C29" cm="1">
        <f t="array" ref="C29">INDEX(Fluvius!$C:$C,ROW(Fluvius!B28)*4-4+COLUMN(Fluvius!B28))</f>
        <v>5.7359999999999998</v>
      </c>
      <c r="D29" cm="1">
        <f t="array" ref="D29">INDEX(Fluvius!$C:$C,ROW(Fluvius!C28)*4-4+COLUMN(Fluvius!C28))</f>
        <v>7.952</v>
      </c>
      <c r="E29" cm="1">
        <f t="array" ref="E29">INDEX(Fluvius!$C:$C,ROW(Fluvius!D28)*4-4+COLUMN(Fluvius!D28))</f>
        <v>0</v>
      </c>
      <c r="G29">
        <f t="shared" si="0"/>
        <v>14.82</v>
      </c>
      <c r="H29">
        <f t="shared" si="1"/>
        <v>7.952</v>
      </c>
      <c r="I29">
        <v>10500</v>
      </c>
      <c r="J29">
        <f t="shared" si="2"/>
        <v>10.5</v>
      </c>
      <c r="L29">
        <f>J29-H29</f>
        <v>2.548</v>
      </c>
      <c r="M29" s="2">
        <f>(J29-H29)/J29</f>
        <v>0.24266666666666667</v>
      </c>
    </row>
    <row r="30" spans="1:13" x14ac:dyDescent="0.2">
      <c r="A30" s="1" cm="1">
        <f t="array" ref="A30">INDEX(Fluvius!$A:$A,ROW(Fluvius!$A29)*4-4+COLUMN(Fluvius!$A29))</f>
        <v>43900</v>
      </c>
      <c r="B30" cm="1">
        <f t="array" ref="B30">INDEX(Fluvius!$C:$C,ROW(Fluvius!A29)*4-4+COLUMN(Fluvius!A29))</f>
        <v>14.135</v>
      </c>
      <c r="C30" cm="1">
        <f t="array" ref="C30">INDEX(Fluvius!$C:$C,ROW(Fluvius!B29)*4-4+COLUMN(Fluvius!B29))</f>
        <v>5.3970000000000002</v>
      </c>
      <c r="D30" cm="1">
        <f t="array" ref="D30">INDEX(Fluvius!$C:$C,ROW(Fluvius!C29)*4-4+COLUMN(Fluvius!C29))</f>
        <v>0.70599999999999996</v>
      </c>
      <c r="E30" cm="1">
        <f t="array" ref="E30">INDEX(Fluvius!$C:$C,ROW(Fluvius!D29)*4-4+COLUMN(Fluvius!D29))</f>
        <v>0</v>
      </c>
      <c r="G30">
        <f t="shared" si="0"/>
        <v>19.532</v>
      </c>
      <c r="H30">
        <f t="shared" si="1"/>
        <v>0.70599999999999996</v>
      </c>
      <c r="I30">
        <v>2316</v>
      </c>
      <c r="J30">
        <f t="shared" si="2"/>
        <v>2.3159999999999998</v>
      </c>
      <c r="L30">
        <f>J30-H30</f>
        <v>1.6099999999999999</v>
      </c>
      <c r="M30" s="2">
        <f>(J30-H30)/J30</f>
        <v>0.69516407599309149</v>
      </c>
    </row>
    <row r="31" spans="1:13" x14ac:dyDescent="0.2">
      <c r="A31" s="1" cm="1">
        <f t="array" ref="A31">INDEX(Fluvius!$A:$A,ROW(Fluvius!$A30)*4-4+COLUMN(Fluvius!$A30))</f>
        <v>43901</v>
      </c>
      <c r="B31" cm="1">
        <f t="array" ref="B31">INDEX(Fluvius!$C:$C,ROW(Fluvius!A30)*4-4+COLUMN(Fluvius!A30))</f>
        <v>10.709</v>
      </c>
      <c r="C31" cm="1">
        <f t="array" ref="C31">INDEX(Fluvius!$C:$C,ROW(Fluvius!B30)*4-4+COLUMN(Fluvius!B30))</f>
        <v>3.0539999999999998</v>
      </c>
      <c r="D31" cm="1">
        <f t="array" ref="D31">INDEX(Fluvius!$C:$C,ROW(Fluvius!C30)*4-4+COLUMN(Fluvius!C30))</f>
        <v>5.4059999999999997</v>
      </c>
      <c r="E31" cm="1">
        <f t="array" ref="E31">INDEX(Fluvius!$C:$C,ROW(Fluvius!D30)*4-4+COLUMN(Fluvius!D30))</f>
        <v>0</v>
      </c>
      <c r="G31">
        <f t="shared" si="0"/>
        <v>13.763</v>
      </c>
      <c r="H31">
        <f t="shared" si="1"/>
        <v>5.4059999999999997</v>
      </c>
      <c r="I31">
        <v>7897</v>
      </c>
      <c r="J31">
        <f t="shared" si="2"/>
        <v>7.8970000000000002</v>
      </c>
      <c r="L31">
        <f>J31-H31</f>
        <v>2.4910000000000005</v>
      </c>
      <c r="M31" s="2">
        <f>(J31-H31)/J31</f>
        <v>0.3154362416107383</v>
      </c>
    </row>
    <row r="32" spans="1:13" x14ac:dyDescent="0.2">
      <c r="A32" s="1" cm="1">
        <f t="array" ref="A32">INDEX(Fluvius!$A:$A,ROW(Fluvius!$A31)*4-4+COLUMN(Fluvius!$A31))</f>
        <v>43902</v>
      </c>
      <c r="B32" cm="1">
        <f t="array" ref="B32">INDEX(Fluvius!$C:$C,ROW(Fluvius!A31)*4-4+COLUMN(Fluvius!A31))</f>
        <v>11.162000000000001</v>
      </c>
      <c r="C32" cm="1">
        <f t="array" ref="C32">INDEX(Fluvius!$C:$C,ROW(Fluvius!B31)*4-4+COLUMN(Fluvius!B31))</f>
        <v>4.407</v>
      </c>
      <c r="D32" cm="1">
        <f t="array" ref="D32">INDEX(Fluvius!$C:$C,ROW(Fluvius!C31)*4-4+COLUMN(Fluvius!C31))</f>
        <v>12.332000000000001</v>
      </c>
      <c r="E32" cm="1">
        <f t="array" ref="E32">INDEX(Fluvius!$C:$C,ROW(Fluvius!D31)*4-4+COLUMN(Fluvius!D31))</f>
        <v>0</v>
      </c>
      <c r="G32">
        <f t="shared" si="0"/>
        <v>15.569000000000001</v>
      </c>
      <c r="H32">
        <f t="shared" si="1"/>
        <v>12.332000000000001</v>
      </c>
      <c r="I32">
        <v>16805</v>
      </c>
      <c r="J32">
        <f t="shared" si="2"/>
        <v>16.805</v>
      </c>
      <c r="L32">
        <f>J32-H32</f>
        <v>4.472999999999999</v>
      </c>
      <c r="M32" s="2">
        <f>(J32-H32)/J32</f>
        <v>0.2661707825052067</v>
      </c>
    </row>
    <row r="33" spans="1:13" x14ac:dyDescent="0.2">
      <c r="A33" s="1" cm="1">
        <f t="array" ref="A33">INDEX(Fluvius!$A:$A,ROW(Fluvius!$A32)*4-4+COLUMN(Fluvius!$A32))</f>
        <v>43903</v>
      </c>
      <c r="B33" cm="1">
        <f t="array" ref="B33">INDEX(Fluvius!$C:$C,ROW(Fluvius!A32)*4-4+COLUMN(Fluvius!A32))</f>
        <v>7.2679999999999998</v>
      </c>
      <c r="C33" cm="1">
        <f t="array" ref="C33">INDEX(Fluvius!$C:$C,ROW(Fluvius!B32)*4-4+COLUMN(Fluvius!B32))</f>
        <v>9.4730000000000008</v>
      </c>
      <c r="D33" cm="1">
        <f t="array" ref="D33">INDEX(Fluvius!$C:$C,ROW(Fluvius!C32)*4-4+COLUMN(Fluvius!C32))</f>
        <v>5.9160000000000004</v>
      </c>
      <c r="E33" cm="1">
        <f t="array" ref="E33">INDEX(Fluvius!$C:$C,ROW(Fluvius!D32)*4-4+COLUMN(Fluvius!D32))</f>
        <v>0</v>
      </c>
      <c r="G33">
        <f t="shared" si="0"/>
        <v>16.741</v>
      </c>
      <c r="H33">
        <f t="shared" si="1"/>
        <v>5.9160000000000004</v>
      </c>
      <c r="I33">
        <v>9246</v>
      </c>
      <c r="J33">
        <f t="shared" si="2"/>
        <v>9.2460000000000004</v>
      </c>
      <c r="L33">
        <f>J33-H33</f>
        <v>3.33</v>
      </c>
      <c r="M33" s="2">
        <f>(J33-H33)/J33</f>
        <v>0.36015574302401038</v>
      </c>
    </row>
    <row r="34" spans="1:13" x14ac:dyDescent="0.2">
      <c r="A34" s="1" cm="1">
        <f t="array" ref="A34">INDEX(Fluvius!$A:$A,ROW(Fluvius!$A33)*4-4+COLUMN(Fluvius!$A33))</f>
        <v>43904</v>
      </c>
      <c r="B34" cm="1">
        <f t="array" ref="B34">INDEX(Fluvius!$C:$C,ROW(Fluvius!A33)*4-4+COLUMN(Fluvius!A33))</f>
        <v>0</v>
      </c>
      <c r="C34" cm="1">
        <f t="array" ref="C34">INDEX(Fluvius!$C:$C,ROW(Fluvius!B33)*4-4+COLUMN(Fluvius!B33))</f>
        <v>18.093</v>
      </c>
      <c r="D34" cm="1">
        <f t="array" ref="D34">INDEX(Fluvius!$C:$C,ROW(Fluvius!C33)*4-4+COLUMN(Fluvius!C33))</f>
        <v>0</v>
      </c>
      <c r="E34" cm="1">
        <f t="array" ref="E34">INDEX(Fluvius!$C:$C,ROW(Fluvius!D33)*4-4+COLUMN(Fluvius!D33))</f>
        <v>9.0879999999999992</v>
      </c>
      <c r="G34">
        <f t="shared" si="0"/>
        <v>18.093</v>
      </c>
      <c r="H34">
        <f t="shared" si="1"/>
        <v>9.0879999999999992</v>
      </c>
      <c r="I34">
        <v>11596</v>
      </c>
      <c r="J34">
        <f t="shared" si="2"/>
        <v>11.596</v>
      </c>
      <c r="L34">
        <f>J34-H34</f>
        <v>2.5080000000000009</v>
      </c>
      <c r="M34" s="2">
        <f>(J34-H34)/J34</f>
        <v>0.21628147637116255</v>
      </c>
    </row>
    <row r="35" spans="1:13" x14ac:dyDescent="0.2">
      <c r="A35" s="1" cm="1">
        <f t="array" ref="A35">INDEX(Fluvius!$A:$A,ROW(Fluvius!$A34)*4-4+COLUMN(Fluvius!$A34))</f>
        <v>43905</v>
      </c>
      <c r="B35" cm="1">
        <f t="array" ref="B35">INDEX(Fluvius!$C:$C,ROW(Fluvius!A34)*4-4+COLUMN(Fluvius!A34))</f>
        <v>0</v>
      </c>
      <c r="C35" cm="1">
        <f t="array" ref="C35">INDEX(Fluvius!$C:$C,ROW(Fluvius!B34)*4-4+COLUMN(Fluvius!B34))</f>
        <v>12.351000000000001</v>
      </c>
      <c r="D35" cm="1">
        <f t="array" ref="D35">INDEX(Fluvius!$C:$C,ROW(Fluvius!C34)*4-4+COLUMN(Fluvius!C34))</f>
        <v>0</v>
      </c>
      <c r="E35" cm="1">
        <f t="array" ref="E35">INDEX(Fluvius!$C:$C,ROW(Fluvius!D34)*4-4+COLUMN(Fluvius!D34))</f>
        <v>1.954</v>
      </c>
      <c r="G35">
        <f t="shared" si="0"/>
        <v>12.351000000000001</v>
      </c>
      <c r="H35">
        <f t="shared" si="1"/>
        <v>1.954</v>
      </c>
      <c r="I35">
        <v>5137</v>
      </c>
      <c r="J35">
        <f t="shared" si="2"/>
        <v>5.1369999999999996</v>
      </c>
      <c r="L35">
        <f>J35-H35</f>
        <v>3.1829999999999998</v>
      </c>
      <c r="M35" s="2">
        <f>(J35-H35)/J35</f>
        <v>0.61962234767373958</v>
      </c>
    </row>
    <row r="36" spans="1:13" x14ac:dyDescent="0.2">
      <c r="A36" s="1" cm="1">
        <f t="array" ref="A36">INDEX(Fluvius!$A:$A,ROW(Fluvius!$A35)*4-4+COLUMN(Fluvius!$A35))</f>
        <v>43906</v>
      </c>
      <c r="B36" cm="1">
        <f t="array" ref="B36">INDEX(Fluvius!$C:$C,ROW(Fluvius!A35)*4-4+COLUMN(Fluvius!A35))</f>
        <v>3.319</v>
      </c>
      <c r="C36" cm="1">
        <f t="array" ref="C36">INDEX(Fluvius!$C:$C,ROW(Fluvius!B35)*4-4+COLUMN(Fluvius!B35))</f>
        <v>5.4889999999999999</v>
      </c>
      <c r="D36" cm="1">
        <f t="array" ref="D36">INDEX(Fluvius!$C:$C,ROW(Fluvius!C35)*4-4+COLUMN(Fluvius!C35))</f>
        <v>4.2990000000000004</v>
      </c>
      <c r="E36" cm="1">
        <f t="array" ref="E36">INDEX(Fluvius!$C:$C,ROW(Fluvius!D35)*4-4+COLUMN(Fluvius!D35))</f>
        <v>0</v>
      </c>
      <c r="G36">
        <f t="shared" si="0"/>
        <v>8.8079999999999998</v>
      </c>
      <c r="H36">
        <f t="shared" si="1"/>
        <v>4.2990000000000004</v>
      </c>
      <c r="I36">
        <v>8875</v>
      </c>
      <c r="J36">
        <f t="shared" si="2"/>
        <v>8.875</v>
      </c>
      <c r="L36">
        <f>J36-H36</f>
        <v>4.5759999999999996</v>
      </c>
      <c r="M36" s="2">
        <f>(J36-H36)/J36</f>
        <v>0.51560563380281688</v>
      </c>
    </row>
    <row r="37" spans="1:13" x14ac:dyDescent="0.2">
      <c r="A37" s="1" cm="1">
        <f t="array" ref="A37">INDEX(Fluvius!$A:$A,ROW(Fluvius!$A36)*4-4+COLUMN(Fluvius!$A36))</f>
        <v>43907</v>
      </c>
      <c r="B37" cm="1">
        <f t="array" ref="B37">INDEX(Fluvius!$C:$C,ROW(Fluvius!A36)*4-4+COLUMN(Fluvius!A36))</f>
        <v>6.351</v>
      </c>
      <c r="C37" cm="1">
        <f t="array" ref="C37">INDEX(Fluvius!$C:$C,ROW(Fluvius!B36)*4-4+COLUMN(Fluvius!B36))</f>
        <v>5.1189999999999998</v>
      </c>
      <c r="D37" cm="1">
        <f t="array" ref="D37">INDEX(Fluvius!$C:$C,ROW(Fluvius!C36)*4-4+COLUMN(Fluvius!C36))</f>
        <v>15.731</v>
      </c>
      <c r="E37" cm="1">
        <f t="array" ref="E37">INDEX(Fluvius!$C:$C,ROW(Fluvius!D36)*4-4+COLUMN(Fluvius!D36))</f>
        <v>0</v>
      </c>
      <c r="G37">
        <f t="shared" si="0"/>
        <v>11.469999999999999</v>
      </c>
      <c r="H37">
        <f t="shared" si="1"/>
        <v>15.731</v>
      </c>
      <c r="I37">
        <v>21260</v>
      </c>
      <c r="J37">
        <f t="shared" si="2"/>
        <v>21.26</v>
      </c>
      <c r="L37">
        <f>J37-H37</f>
        <v>5.5290000000000017</v>
      </c>
      <c r="M37" s="2">
        <f>(J37-H37)/J37</f>
        <v>0.26006585136406402</v>
      </c>
    </row>
    <row r="38" spans="1:13" x14ac:dyDescent="0.2">
      <c r="A38" s="1" cm="1">
        <f t="array" ref="A38">INDEX(Fluvius!$A:$A,ROW(Fluvius!$A37)*4-4+COLUMN(Fluvius!$A37))</f>
        <v>43908</v>
      </c>
      <c r="B38" cm="1">
        <f t="array" ref="B38">INDEX(Fluvius!$C:$C,ROW(Fluvius!A37)*4-4+COLUMN(Fluvius!A37))</f>
        <v>3.1389999999999998</v>
      </c>
      <c r="C38" cm="1">
        <f t="array" ref="C38">INDEX(Fluvius!$C:$C,ROW(Fluvius!B37)*4-4+COLUMN(Fluvius!B37))</f>
        <v>2.7639999999999998</v>
      </c>
      <c r="D38" cm="1">
        <f t="array" ref="D38">INDEX(Fluvius!$C:$C,ROW(Fluvius!C37)*4-4+COLUMN(Fluvius!C37))</f>
        <v>13.19</v>
      </c>
      <c r="E38" cm="1">
        <f t="array" ref="E38">INDEX(Fluvius!$C:$C,ROW(Fluvius!D37)*4-4+COLUMN(Fluvius!D37))</f>
        <v>0</v>
      </c>
      <c r="G38">
        <f t="shared" si="0"/>
        <v>5.9029999999999996</v>
      </c>
      <c r="H38">
        <f t="shared" si="1"/>
        <v>13.19</v>
      </c>
      <c r="I38">
        <v>18244</v>
      </c>
      <c r="J38">
        <f t="shared" si="2"/>
        <v>18.244</v>
      </c>
      <c r="L38">
        <f>J38-H38</f>
        <v>5.0540000000000003</v>
      </c>
      <c r="M38" s="2">
        <f>(J38-H38)/J38</f>
        <v>0.27702258276693709</v>
      </c>
    </row>
    <row r="39" spans="1:13" x14ac:dyDescent="0.2">
      <c r="A39" s="1" cm="1">
        <f t="array" ref="A39">INDEX(Fluvius!$A:$A,ROW(Fluvius!$A38)*4-4+COLUMN(Fluvius!$A38))</f>
        <v>43909</v>
      </c>
      <c r="B39" cm="1">
        <f t="array" ref="B39">INDEX(Fluvius!$C:$C,ROW(Fluvius!A38)*4-4+COLUMN(Fluvius!A38))</f>
        <v>5.4130000000000003</v>
      </c>
      <c r="C39" cm="1">
        <f t="array" ref="C39">INDEX(Fluvius!$C:$C,ROW(Fluvius!B38)*4-4+COLUMN(Fluvius!B38))</f>
        <v>4.3179999999999996</v>
      </c>
      <c r="D39" cm="1">
        <f t="array" ref="D39">INDEX(Fluvius!$C:$C,ROW(Fluvius!C38)*4-4+COLUMN(Fluvius!C38))</f>
        <v>5.5869999999999997</v>
      </c>
      <c r="E39" cm="1">
        <f t="array" ref="E39">INDEX(Fluvius!$C:$C,ROW(Fluvius!D38)*4-4+COLUMN(Fluvius!D38))</f>
        <v>0</v>
      </c>
      <c r="G39">
        <f t="shared" si="0"/>
        <v>9.7309999999999999</v>
      </c>
      <c r="H39">
        <f t="shared" si="1"/>
        <v>5.5869999999999997</v>
      </c>
      <c r="I39">
        <v>9423</v>
      </c>
      <c r="J39">
        <f t="shared" si="2"/>
        <v>9.423</v>
      </c>
      <c r="L39">
        <f>J39-H39</f>
        <v>3.8360000000000003</v>
      </c>
      <c r="M39" s="2">
        <f>(J39-H39)/J39</f>
        <v>0.4070890374615303</v>
      </c>
    </row>
    <row r="40" spans="1:13" x14ac:dyDescent="0.2">
      <c r="A40" s="1" cm="1">
        <f t="array" ref="A40">INDEX(Fluvius!$A:$A,ROW(Fluvius!$A39)*4-4+COLUMN(Fluvius!$A39))</f>
        <v>43910</v>
      </c>
      <c r="B40" cm="1">
        <f t="array" ref="B40">INDEX(Fluvius!$C:$C,ROW(Fluvius!A39)*4-4+COLUMN(Fluvius!A39))</f>
        <v>8.1639999999999997</v>
      </c>
      <c r="C40" cm="1">
        <f t="array" ref="C40">INDEX(Fluvius!$C:$C,ROW(Fluvius!B39)*4-4+COLUMN(Fluvius!B39))</f>
        <v>3.722</v>
      </c>
      <c r="D40" cm="1">
        <f t="array" ref="D40">INDEX(Fluvius!$C:$C,ROW(Fluvius!C39)*4-4+COLUMN(Fluvius!C39))</f>
        <v>0.441</v>
      </c>
      <c r="E40" cm="1">
        <f t="array" ref="E40">INDEX(Fluvius!$C:$C,ROW(Fluvius!D39)*4-4+COLUMN(Fluvius!D39))</f>
        <v>0</v>
      </c>
      <c r="G40">
        <f t="shared" si="0"/>
        <v>11.885999999999999</v>
      </c>
      <c r="H40">
        <f t="shared" si="1"/>
        <v>0.441</v>
      </c>
      <c r="I40">
        <v>3749</v>
      </c>
      <c r="J40">
        <f t="shared" si="2"/>
        <v>3.7490000000000001</v>
      </c>
      <c r="L40">
        <f>J40-H40</f>
        <v>3.3080000000000003</v>
      </c>
      <c r="M40" s="2">
        <f>(J40-H40)/J40</f>
        <v>0.88236863163510271</v>
      </c>
    </row>
    <row r="41" spans="1:13" x14ac:dyDescent="0.2">
      <c r="A41" s="1" cm="1">
        <f t="array" ref="A41">INDEX(Fluvius!$A:$A,ROW(Fluvius!$A40)*4-4+COLUMN(Fluvius!$A40))</f>
        <v>43911</v>
      </c>
      <c r="B41" cm="1">
        <f t="array" ref="B41">INDEX(Fluvius!$C:$C,ROW(Fluvius!A40)*4-4+COLUMN(Fluvius!A40))</f>
        <v>0</v>
      </c>
      <c r="C41" cm="1">
        <f t="array" ref="C41">INDEX(Fluvius!$C:$C,ROW(Fluvius!B40)*4-4+COLUMN(Fluvius!B40))</f>
        <v>8.3379999999999992</v>
      </c>
      <c r="D41" cm="1">
        <f t="array" ref="D41">INDEX(Fluvius!$C:$C,ROW(Fluvius!C40)*4-4+COLUMN(Fluvius!C40))</f>
        <v>0</v>
      </c>
      <c r="E41" cm="1">
        <f t="array" ref="E41">INDEX(Fluvius!$C:$C,ROW(Fluvius!D40)*4-4+COLUMN(Fluvius!D40))</f>
        <v>16.841000000000001</v>
      </c>
      <c r="G41">
        <f t="shared" si="0"/>
        <v>8.3379999999999992</v>
      </c>
      <c r="H41">
        <f t="shared" si="1"/>
        <v>16.841000000000001</v>
      </c>
      <c r="I41">
        <v>21964</v>
      </c>
      <c r="J41">
        <f t="shared" si="2"/>
        <v>21.963999999999999</v>
      </c>
      <c r="L41">
        <f>J41-H41</f>
        <v>5.1229999999999976</v>
      </c>
      <c r="M41" s="2">
        <f>(J41-H41)/J41</f>
        <v>0.23324531050810407</v>
      </c>
    </row>
    <row r="42" spans="1:13" x14ac:dyDescent="0.2">
      <c r="A42" s="1" cm="1">
        <f t="array" ref="A42">INDEX(Fluvius!$A:$A,ROW(Fluvius!$A41)*4-4+COLUMN(Fluvius!$A41))</f>
        <v>43912</v>
      </c>
      <c r="B42" cm="1">
        <f t="array" ref="B42">INDEX(Fluvius!$C:$C,ROW(Fluvius!A41)*4-4+COLUMN(Fluvius!A41))</f>
        <v>0</v>
      </c>
      <c r="C42" cm="1">
        <f t="array" ref="C42">INDEX(Fluvius!$C:$C,ROW(Fluvius!B41)*4-4+COLUMN(Fluvius!B41))</f>
        <v>11.967000000000001</v>
      </c>
      <c r="D42" cm="1">
        <f t="array" ref="D42">INDEX(Fluvius!$C:$C,ROW(Fluvius!C41)*4-4+COLUMN(Fluvius!C41))</f>
        <v>0</v>
      </c>
      <c r="E42" cm="1">
        <f t="array" ref="E42">INDEX(Fluvius!$C:$C,ROW(Fluvius!D41)*4-4+COLUMN(Fluvius!D41))</f>
        <v>14.627000000000001</v>
      </c>
      <c r="G42">
        <f t="shared" si="0"/>
        <v>11.967000000000001</v>
      </c>
      <c r="H42">
        <f t="shared" si="1"/>
        <v>14.627000000000001</v>
      </c>
      <c r="I42">
        <v>24664</v>
      </c>
      <c r="J42">
        <f t="shared" si="2"/>
        <v>24.664000000000001</v>
      </c>
      <c r="L42">
        <f>J42-H42</f>
        <v>10.037000000000001</v>
      </c>
      <c r="M42" s="2">
        <f>(J42-H42)/J42</f>
        <v>0.40694939993512813</v>
      </c>
    </row>
    <row r="43" spans="1:13" x14ac:dyDescent="0.2">
      <c r="A43" s="1" cm="1">
        <f t="array" ref="A43">INDEX(Fluvius!$A:$A,ROW(Fluvius!$A42)*4-4+COLUMN(Fluvius!$A42))</f>
        <v>43913</v>
      </c>
      <c r="B43" cm="1">
        <f t="array" ref="B43">INDEX(Fluvius!$C:$C,ROW(Fluvius!A42)*4-4+COLUMN(Fluvius!A42))</f>
        <v>2.9790000000000001</v>
      </c>
      <c r="C43" cm="1">
        <f t="array" ref="C43">INDEX(Fluvius!$C:$C,ROW(Fluvius!B42)*4-4+COLUMN(Fluvius!B42))</f>
        <v>7.5549999999999997</v>
      </c>
      <c r="D43" cm="1">
        <f t="array" ref="D43">INDEX(Fluvius!$C:$C,ROW(Fluvius!C42)*4-4+COLUMN(Fluvius!C42))</f>
        <v>18.492999999999999</v>
      </c>
      <c r="E43" cm="1">
        <f t="array" ref="E43">INDEX(Fluvius!$C:$C,ROW(Fluvius!D42)*4-4+COLUMN(Fluvius!D42))</f>
        <v>0</v>
      </c>
      <c r="G43">
        <f t="shared" si="0"/>
        <v>10.533999999999999</v>
      </c>
      <c r="H43">
        <f t="shared" si="1"/>
        <v>18.492999999999999</v>
      </c>
      <c r="I43">
        <v>24404</v>
      </c>
      <c r="J43">
        <f t="shared" si="2"/>
        <v>24.404</v>
      </c>
      <c r="L43">
        <f>J43-H43</f>
        <v>5.9110000000000014</v>
      </c>
      <c r="M43" s="2">
        <f>(J43-H43)/J43</f>
        <v>0.24221439108342901</v>
      </c>
    </row>
    <row r="44" spans="1:13" x14ac:dyDescent="0.2">
      <c r="A44" s="1" cm="1">
        <f t="array" ref="A44">INDEX(Fluvius!$A:$A,ROW(Fluvius!$A43)*4-4+COLUMN(Fluvius!$A43))</f>
        <v>43914</v>
      </c>
      <c r="B44" cm="1">
        <f t="array" ref="B44">INDEX(Fluvius!$C:$C,ROW(Fluvius!A43)*4-4+COLUMN(Fluvius!A43))</f>
        <v>3.7240000000000002</v>
      </c>
      <c r="C44" cm="1">
        <f t="array" ref="C44">INDEX(Fluvius!$C:$C,ROW(Fluvius!B43)*4-4+COLUMN(Fluvius!B43))</f>
        <v>6.5330000000000004</v>
      </c>
      <c r="D44" cm="1">
        <f t="array" ref="D44">INDEX(Fluvius!$C:$C,ROW(Fluvius!C43)*4-4+COLUMN(Fluvius!C43))</f>
        <v>18.864000000000001</v>
      </c>
      <c r="E44" cm="1">
        <f t="array" ref="E44">INDEX(Fluvius!$C:$C,ROW(Fluvius!D43)*4-4+COLUMN(Fluvius!D43))</f>
        <v>0</v>
      </c>
      <c r="G44">
        <f t="shared" si="0"/>
        <v>10.257000000000001</v>
      </c>
      <c r="H44">
        <f t="shared" si="1"/>
        <v>18.864000000000001</v>
      </c>
      <c r="I44">
        <v>24209</v>
      </c>
      <c r="J44">
        <f t="shared" si="2"/>
        <v>24.209</v>
      </c>
      <c r="L44">
        <f>J44-H44</f>
        <v>5.3449999999999989</v>
      </c>
      <c r="M44" s="2">
        <f>(J44-H44)/J44</f>
        <v>0.22078565822627944</v>
      </c>
    </row>
    <row r="45" spans="1:13" x14ac:dyDescent="0.2">
      <c r="A45" s="1" cm="1">
        <f t="array" ref="A45">INDEX(Fluvius!$A:$A,ROW(Fluvius!$A44)*4-4+COLUMN(Fluvius!$A44))</f>
        <v>43915</v>
      </c>
      <c r="B45" cm="1">
        <f t="array" ref="B45">INDEX(Fluvius!$C:$C,ROW(Fluvius!A44)*4-4+COLUMN(Fluvius!A44))</f>
        <v>6.5910000000000002</v>
      </c>
      <c r="C45" cm="1">
        <f t="array" ref="C45">INDEX(Fluvius!$C:$C,ROW(Fluvius!B44)*4-4+COLUMN(Fluvius!B44))</f>
        <v>5.56</v>
      </c>
      <c r="D45" cm="1">
        <f t="array" ref="D45">INDEX(Fluvius!$C:$C,ROW(Fluvius!C44)*4-4+COLUMN(Fluvius!C44))</f>
        <v>18.265999999999998</v>
      </c>
      <c r="E45" cm="1">
        <f t="array" ref="E45">INDEX(Fluvius!$C:$C,ROW(Fluvius!D44)*4-4+COLUMN(Fluvius!D44))</f>
        <v>0</v>
      </c>
      <c r="G45">
        <f t="shared" si="0"/>
        <v>12.151</v>
      </c>
      <c r="H45">
        <f t="shared" si="1"/>
        <v>18.265999999999998</v>
      </c>
      <c r="I45">
        <v>24369</v>
      </c>
      <c r="J45">
        <f t="shared" si="2"/>
        <v>24.369</v>
      </c>
      <c r="L45">
        <f>J45-H45</f>
        <v>6.1030000000000015</v>
      </c>
      <c r="M45" s="2">
        <f>(J45-H45)/J45</f>
        <v>0.25044113422791259</v>
      </c>
    </row>
    <row r="46" spans="1:13" x14ac:dyDescent="0.2">
      <c r="A46" s="1" cm="1">
        <f t="array" ref="A46">INDEX(Fluvius!$A:$A,ROW(Fluvius!$A45)*4-4+COLUMN(Fluvius!$A45))</f>
        <v>43916</v>
      </c>
      <c r="B46" cm="1">
        <f t="array" ref="B46">INDEX(Fluvius!$C:$C,ROW(Fluvius!A45)*4-4+COLUMN(Fluvius!A45))</f>
        <v>3.1659999999999999</v>
      </c>
      <c r="C46" cm="1">
        <f t="array" ref="C46">INDEX(Fluvius!$C:$C,ROW(Fluvius!B45)*4-4+COLUMN(Fluvius!B45))</f>
        <v>6.1859999999999999</v>
      </c>
      <c r="D46" cm="1">
        <f t="array" ref="D46">INDEX(Fluvius!$C:$C,ROW(Fluvius!C45)*4-4+COLUMN(Fluvius!C45))</f>
        <v>18.329999999999998</v>
      </c>
      <c r="E46" cm="1">
        <f t="array" ref="E46">INDEX(Fluvius!$C:$C,ROW(Fluvius!D45)*4-4+COLUMN(Fluvius!D45))</f>
        <v>0</v>
      </c>
      <c r="G46">
        <f t="shared" si="0"/>
        <v>9.3520000000000003</v>
      </c>
      <c r="H46">
        <f t="shared" si="1"/>
        <v>18.329999999999998</v>
      </c>
      <c r="I46">
        <v>24204</v>
      </c>
      <c r="J46">
        <f t="shared" si="2"/>
        <v>24.204000000000001</v>
      </c>
      <c r="L46">
        <f>J46-H46</f>
        <v>5.8740000000000023</v>
      </c>
      <c r="M46" s="2">
        <f>(J46-H46)/J46</f>
        <v>0.24268715914724848</v>
      </c>
    </row>
    <row r="47" spans="1:13" x14ac:dyDescent="0.2">
      <c r="A47" s="1" cm="1">
        <f t="array" ref="A47">INDEX(Fluvius!$A:$A,ROW(Fluvius!$A46)*4-4+COLUMN(Fluvius!$A46))</f>
        <v>43917</v>
      </c>
      <c r="B47" cm="1">
        <f t="array" ref="B47">INDEX(Fluvius!$C:$C,ROW(Fluvius!A46)*4-4+COLUMN(Fluvius!A46))</f>
        <v>4.1070000000000002</v>
      </c>
      <c r="C47" cm="1">
        <f t="array" ref="C47">INDEX(Fluvius!$C:$C,ROW(Fluvius!B46)*4-4+COLUMN(Fluvius!B46))</f>
        <v>4.9119999999999999</v>
      </c>
      <c r="D47" cm="1">
        <f t="array" ref="D47">INDEX(Fluvius!$C:$C,ROW(Fluvius!C46)*4-4+COLUMN(Fluvius!C46))</f>
        <v>15.945</v>
      </c>
      <c r="E47" cm="1">
        <f t="array" ref="E47">INDEX(Fluvius!$C:$C,ROW(Fluvius!D46)*4-4+COLUMN(Fluvius!D46))</f>
        <v>0</v>
      </c>
      <c r="G47">
        <f t="shared" si="0"/>
        <v>9.0190000000000001</v>
      </c>
      <c r="H47">
        <f t="shared" si="1"/>
        <v>15.945</v>
      </c>
      <c r="I47">
        <v>22205</v>
      </c>
      <c r="J47">
        <f t="shared" si="2"/>
        <v>22.204999999999998</v>
      </c>
      <c r="L47">
        <f>J47-H47</f>
        <v>6.259999999999998</v>
      </c>
      <c r="M47" s="2">
        <f>(J47-H47)/J47</f>
        <v>0.28191848682729109</v>
      </c>
    </row>
    <row r="48" spans="1:13" x14ac:dyDescent="0.2">
      <c r="A48" s="1" cm="1">
        <f t="array" ref="A48">INDEX(Fluvius!$A:$A,ROW(Fluvius!$A47)*4-4+COLUMN(Fluvius!$A47))</f>
        <v>43918</v>
      </c>
      <c r="B48" cm="1">
        <f t="array" ref="B48">INDEX(Fluvius!$C:$C,ROW(Fluvius!A47)*4-4+COLUMN(Fluvius!A47))</f>
        <v>0</v>
      </c>
      <c r="C48" cm="1">
        <f t="array" ref="C48">INDEX(Fluvius!$C:$C,ROW(Fluvius!B47)*4-4+COLUMN(Fluvius!B47))</f>
        <v>12.81</v>
      </c>
      <c r="D48" cm="1">
        <f t="array" ref="D48">INDEX(Fluvius!$C:$C,ROW(Fluvius!C47)*4-4+COLUMN(Fluvius!C47))</f>
        <v>0</v>
      </c>
      <c r="E48" cm="1">
        <f t="array" ref="E48">INDEX(Fluvius!$C:$C,ROW(Fluvius!D47)*4-4+COLUMN(Fluvius!D47))</f>
        <v>7.83</v>
      </c>
      <c r="G48">
        <f t="shared" si="0"/>
        <v>12.81</v>
      </c>
      <c r="H48">
        <f t="shared" si="1"/>
        <v>7.83</v>
      </c>
      <c r="I48">
        <v>21790</v>
      </c>
      <c r="J48">
        <f t="shared" si="2"/>
        <v>21.79</v>
      </c>
      <c r="L48">
        <f>J48-H48</f>
        <v>13.959999999999999</v>
      </c>
      <c r="M48" s="2">
        <f>(J48-H48)/J48</f>
        <v>0.64066085360256997</v>
      </c>
    </row>
    <row r="49" spans="1:13" x14ac:dyDescent="0.2">
      <c r="A49" s="1" cm="1">
        <f t="array" ref="A49">INDEX(Fluvius!$A:$A,ROW(Fluvius!$A48)*4-4+COLUMN(Fluvius!$A48))</f>
        <v>43919</v>
      </c>
      <c r="B49" cm="1">
        <f t="array" ref="B49">INDEX(Fluvius!$C:$C,ROW(Fluvius!A48)*4-4+COLUMN(Fluvius!A48))</f>
        <v>0</v>
      </c>
      <c r="C49" cm="1">
        <f t="array" ref="C49">INDEX(Fluvius!$C:$C,ROW(Fluvius!B48)*4-4+COLUMN(Fluvius!B48))</f>
        <v>12.536</v>
      </c>
      <c r="D49" cm="1">
        <f t="array" ref="D49">INDEX(Fluvius!$C:$C,ROW(Fluvius!C48)*4-4+COLUMN(Fluvius!C48))</f>
        <v>0</v>
      </c>
      <c r="E49" cm="1">
        <f t="array" ref="E49">INDEX(Fluvius!$C:$C,ROW(Fluvius!D48)*4-4+COLUMN(Fluvius!D48))</f>
        <v>12.286</v>
      </c>
      <c r="G49">
        <f t="shared" si="0"/>
        <v>12.536</v>
      </c>
      <c r="H49">
        <f t="shared" si="1"/>
        <v>12.286</v>
      </c>
      <c r="I49">
        <v>20119</v>
      </c>
      <c r="J49">
        <f t="shared" si="2"/>
        <v>20.119</v>
      </c>
      <c r="L49">
        <f>J49-H49</f>
        <v>7.8330000000000002</v>
      </c>
      <c r="M49" s="2">
        <f>(J49-H49)/J49</f>
        <v>0.38933346587802575</v>
      </c>
    </row>
    <row r="50" spans="1:13" x14ac:dyDescent="0.2">
      <c r="A50" s="1" cm="1">
        <f t="array" ref="A50">INDEX(Fluvius!$A:$A,ROW(Fluvius!$A49)*4-4+COLUMN(Fluvius!$A49))</f>
        <v>43920</v>
      </c>
      <c r="B50" cm="1">
        <f t="array" ref="B50">INDEX(Fluvius!$C:$C,ROW(Fluvius!A49)*4-4+COLUMN(Fluvius!A49))</f>
        <v>8.1300000000000008</v>
      </c>
      <c r="C50" cm="1">
        <f t="array" ref="C50">INDEX(Fluvius!$C:$C,ROW(Fluvius!B49)*4-4+COLUMN(Fluvius!B49))</f>
        <v>5.6920000000000002</v>
      </c>
      <c r="D50" cm="1">
        <f t="array" ref="D50">INDEX(Fluvius!$C:$C,ROW(Fluvius!C49)*4-4+COLUMN(Fluvius!C49))</f>
        <v>11.811</v>
      </c>
      <c r="E50" cm="1">
        <f t="array" ref="E50">INDEX(Fluvius!$C:$C,ROW(Fluvius!D49)*4-4+COLUMN(Fluvius!D49))</f>
        <v>0</v>
      </c>
      <c r="G50">
        <f t="shared" si="0"/>
        <v>13.822000000000001</v>
      </c>
      <c r="H50">
        <f t="shared" si="1"/>
        <v>11.811</v>
      </c>
      <c r="I50">
        <v>17870</v>
      </c>
      <c r="J50">
        <f t="shared" si="2"/>
        <v>17.87</v>
      </c>
      <c r="L50">
        <f>J50-H50</f>
        <v>6.0590000000000011</v>
      </c>
      <c r="M50" s="2">
        <f>(J50-H50)/J50</f>
        <v>0.3390598768886402</v>
      </c>
    </row>
    <row r="51" spans="1:13" x14ac:dyDescent="0.2">
      <c r="A51" s="1" cm="1">
        <f t="array" ref="A51">INDEX(Fluvius!$A:$A,ROW(Fluvius!$A50)*4-4+COLUMN(Fluvius!$A50))</f>
        <v>43921</v>
      </c>
      <c r="B51" cm="1">
        <f t="array" ref="B51">INDEX(Fluvius!$C:$C,ROW(Fluvius!A50)*4-4+COLUMN(Fluvius!A50))</f>
        <v>4.8390000000000004</v>
      </c>
      <c r="C51" cm="1">
        <f t="array" ref="C51">INDEX(Fluvius!$C:$C,ROW(Fluvius!B50)*4-4+COLUMN(Fluvius!B50))</f>
        <v>6.71</v>
      </c>
      <c r="D51" cm="1">
        <f t="array" ref="D51">INDEX(Fluvius!$C:$C,ROW(Fluvius!C50)*4-4+COLUMN(Fluvius!C50))</f>
        <v>20.138999999999999</v>
      </c>
      <c r="E51" cm="1">
        <f t="array" ref="E51">INDEX(Fluvius!$C:$C,ROW(Fluvius!D50)*4-4+COLUMN(Fluvius!D50))</f>
        <v>0</v>
      </c>
      <c r="G51">
        <f t="shared" si="0"/>
        <v>11.548999999999999</v>
      </c>
      <c r="H51">
        <f t="shared" si="1"/>
        <v>20.138999999999999</v>
      </c>
      <c r="I51">
        <v>25877</v>
      </c>
      <c r="J51">
        <f t="shared" si="2"/>
        <v>25.876999999999999</v>
      </c>
      <c r="L51">
        <f>J51-H51</f>
        <v>5.7379999999999995</v>
      </c>
      <c r="M51" s="2">
        <f>(J51-H51)/J51</f>
        <v>0.22174131468099084</v>
      </c>
    </row>
    <row r="52" spans="1:13" x14ac:dyDescent="0.2">
      <c r="A52" s="1" cm="1">
        <f t="array" ref="A52">INDEX(Fluvius!$A:$A,ROW(Fluvius!$A51)*4-4+COLUMN(Fluvius!$A51))</f>
        <v>43922</v>
      </c>
      <c r="B52" cm="1">
        <f t="array" ref="B52">INDEX(Fluvius!$C:$C,ROW(Fluvius!A51)*4-4+COLUMN(Fluvius!A51))</f>
        <v>4.0110000000000001</v>
      </c>
      <c r="C52" cm="1">
        <f t="array" ref="C52">INDEX(Fluvius!$C:$C,ROW(Fluvius!B51)*4-4+COLUMN(Fluvius!B51))</f>
        <v>4.9770000000000003</v>
      </c>
      <c r="D52" cm="1">
        <f t="array" ref="D52">INDEX(Fluvius!$C:$C,ROW(Fluvius!C51)*4-4+COLUMN(Fluvius!C51))</f>
        <v>18.538</v>
      </c>
      <c r="E52" cm="1">
        <f t="array" ref="E52">INDEX(Fluvius!$C:$C,ROW(Fluvius!D51)*4-4+COLUMN(Fluvius!D51))</f>
        <v>0</v>
      </c>
      <c r="G52">
        <f t="shared" si="0"/>
        <v>8.9879999999999995</v>
      </c>
      <c r="H52">
        <f t="shared" si="1"/>
        <v>18.538</v>
      </c>
      <c r="I52">
        <v>25105</v>
      </c>
      <c r="J52">
        <f t="shared" si="2"/>
        <v>25.105</v>
      </c>
      <c r="L52">
        <f>J52-H52</f>
        <v>6.5670000000000002</v>
      </c>
      <c r="M52" s="2">
        <f>(J52-H52)/J52</f>
        <v>0.26158135829516033</v>
      </c>
    </row>
    <row r="53" spans="1:13" x14ac:dyDescent="0.2">
      <c r="A53" s="1" cm="1">
        <f t="array" ref="A53">INDEX(Fluvius!$A:$A,ROW(Fluvius!$A52)*4-4+COLUMN(Fluvius!$A52))</f>
        <v>43923</v>
      </c>
      <c r="B53" cm="1">
        <f t="array" ref="B53">INDEX(Fluvius!$C:$C,ROW(Fluvius!A52)*4-4+COLUMN(Fluvius!A52))</f>
        <v>6.5019999999999998</v>
      </c>
      <c r="C53" cm="1">
        <f t="array" ref="C53">INDEX(Fluvius!$C:$C,ROW(Fluvius!B52)*4-4+COLUMN(Fluvius!B52))</f>
        <v>5.7039999999999997</v>
      </c>
      <c r="D53" cm="1">
        <f t="array" ref="D53">INDEX(Fluvius!$C:$C,ROW(Fluvius!C52)*4-4+COLUMN(Fluvius!C52))</f>
        <v>6.7830000000000004</v>
      </c>
      <c r="E53" cm="1">
        <f t="array" ref="E53">INDEX(Fluvius!$C:$C,ROW(Fluvius!D52)*4-4+COLUMN(Fluvius!D52))</f>
        <v>0</v>
      </c>
      <c r="G53">
        <f t="shared" si="0"/>
        <v>12.206</v>
      </c>
      <c r="H53">
        <f t="shared" si="1"/>
        <v>6.7830000000000004</v>
      </c>
      <c r="I53">
        <v>11556</v>
      </c>
      <c r="J53">
        <f t="shared" si="2"/>
        <v>11.555999999999999</v>
      </c>
      <c r="L53">
        <f>J53-H53</f>
        <v>4.7729999999999988</v>
      </c>
      <c r="M53" s="2">
        <f>(J53-H53)/J53</f>
        <v>0.41303219106957417</v>
      </c>
    </row>
    <row r="54" spans="1:13" x14ac:dyDescent="0.2">
      <c r="A54" s="1" cm="1">
        <f t="array" ref="A54">INDEX(Fluvius!$A:$A,ROW(Fluvius!$A53)*4-4+COLUMN(Fluvius!$A53))</f>
        <v>43924</v>
      </c>
      <c r="B54" cm="1">
        <f t="array" ref="B54">INDEX(Fluvius!$C:$C,ROW(Fluvius!A53)*4-4+COLUMN(Fluvius!A53))</f>
        <v>2.7589999999999999</v>
      </c>
      <c r="C54" cm="1">
        <f t="array" ref="C54">INDEX(Fluvius!$C:$C,ROW(Fluvius!B53)*4-4+COLUMN(Fluvius!B53))</f>
        <v>3.56</v>
      </c>
      <c r="D54" cm="1">
        <f t="array" ref="D54">INDEX(Fluvius!$C:$C,ROW(Fluvius!C53)*4-4+COLUMN(Fluvius!C53))</f>
        <v>15.000999999999999</v>
      </c>
      <c r="E54" cm="1">
        <f t="array" ref="E54">INDEX(Fluvius!$C:$C,ROW(Fluvius!D53)*4-4+COLUMN(Fluvius!D53))</f>
        <v>0</v>
      </c>
      <c r="G54">
        <f t="shared" si="0"/>
        <v>6.319</v>
      </c>
      <c r="H54">
        <f t="shared" si="1"/>
        <v>15.000999999999999</v>
      </c>
      <c r="I54">
        <v>20314</v>
      </c>
      <c r="J54">
        <f t="shared" si="2"/>
        <v>20.314</v>
      </c>
      <c r="L54">
        <f>J54-H54</f>
        <v>5.3130000000000006</v>
      </c>
      <c r="M54" s="2">
        <f>(J54-H54)/J54</f>
        <v>0.26154376292212272</v>
      </c>
    </row>
    <row r="55" spans="1:13" x14ac:dyDescent="0.2">
      <c r="A55" s="1" cm="1">
        <f t="array" ref="A55">INDEX(Fluvius!$A:$A,ROW(Fluvius!$A54)*4-4+COLUMN(Fluvius!$A54))</f>
        <v>43925</v>
      </c>
      <c r="B55" cm="1">
        <f t="array" ref="B55">INDEX(Fluvius!$C:$C,ROW(Fluvius!A54)*4-4+COLUMN(Fluvius!A54))</f>
        <v>0</v>
      </c>
      <c r="C55" cm="1">
        <f t="array" ref="C55">INDEX(Fluvius!$C:$C,ROW(Fluvius!B54)*4-4+COLUMN(Fluvius!B54))</f>
        <v>7.8769999999999998</v>
      </c>
      <c r="D55" cm="1">
        <f t="array" ref="D55">INDEX(Fluvius!$C:$C,ROW(Fluvius!C54)*4-4+COLUMN(Fluvius!C54))</f>
        <v>0</v>
      </c>
      <c r="E55" cm="1">
        <f t="array" ref="E55">INDEX(Fluvius!$C:$C,ROW(Fluvius!D54)*4-4+COLUMN(Fluvius!D54))</f>
        <v>17.593</v>
      </c>
      <c r="G55">
        <f t="shared" si="0"/>
        <v>7.8769999999999998</v>
      </c>
      <c r="H55">
        <f t="shared" si="1"/>
        <v>17.593</v>
      </c>
      <c r="I55">
        <v>22474</v>
      </c>
      <c r="J55">
        <f t="shared" si="2"/>
        <v>22.474</v>
      </c>
      <c r="L55">
        <f>J55-H55</f>
        <v>4.8810000000000002</v>
      </c>
      <c r="M55" s="2">
        <f>(J55-H55)/J55</f>
        <v>0.21718430185992704</v>
      </c>
    </row>
    <row r="56" spans="1:13" x14ac:dyDescent="0.2">
      <c r="A56" s="1" cm="1">
        <f t="array" ref="A56">INDEX(Fluvius!$A:$A,ROW(Fluvius!$A55)*4-4+COLUMN(Fluvius!$A55))</f>
        <v>43926</v>
      </c>
      <c r="B56" cm="1">
        <f t="array" ref="B56">INDEX(Fluvius!$C:$C,ROW(Fluvius!A55)*4-4+COLUMN(Fluvius!A55))</f>
        <v>0</v>
      </c>
      <c r="C56" cm="1">
        <f t="array" ref="C56">INDEX(Fluvius!$C:$C,ROW(Fluvius!B55)*4-4+COLUMN(Fluvius!B55))</f>
        <v>9.4789999999999992</v>
      </c>
      <c r="D56" cm="1">
        <f t="array" ref="D56">INDEX(Fluvius!$C:$C,ROW(Fluvius!C55)*4-4+COLUMN(Fluvius!C55))</f>
        <v>0</v>
      </c>
      <c r="E56" cm="1">
        <f t="array" ref="E56">INDEX(Fluvius!$C:$C,ROW(Fluvius!D55)*4-4+COLUMN(Fluvius!D55))</f>
        <v>16.548999999999999</v>
      </c>
      <c r="G56">
        <f t="shared" si="0"/>
        <v>9.4789999999999992</v>
      </c>
      <c r="H56">
        <f t="shared" si="1"/>
        <v>16.548999999999999</v>
      </c>
      <c r="I56">
        <v>25619</v>
      </c>
      <c r="J56">
        <f t="shared" si="2"/>
        <v>25.619</v>
      </c>
      <c r="L56">
        <f>J56-H56</f>
        <v>9.07</v>
      </c>
      <c r="M56" s="2">
        <f>(J56-H56)/J56</f>
        <v>0.35403411530504703</v>
      </c>
    </row>
    <row r="57" spans="1:13" x14ac:dyDescent="0.2">
      <c r="A57" s="1" cm="1">
        <f t="array" ref="A57">INDEX(Fluvius!$A:$A,ROW(Fluvius!$A56)*4-4+COLUMN(Fluvius!$A56))</f>
        <v>43927</v>
      </c>
      <c r="B57" cm="1">
        <f t="array" ref="B57">INDEX(Fluvius!$C:$C,ROW(Fluvius!A56)*4-4+COLUMN(Fluvius!A56))</f>
        <v>2.75</v>
      </c>
      <c r="C57" cm="1">
        <f t="array" ref="C57">INDEX(Fluvius!$C:$C,ROW(Fluvius!B56)*4-4+COLUMN(Fluvius!B56))</f>
        <v>3.27</v>
      </c>
      <c r="D57" cm="1">
        <f t="array" ref="D57">INDEX(Fluvius!$C:$C,ROW(Fluvius!C56)*4-4+COLUMN(Fluvius!C56))</f>
        <v>14.836</v>
      </c>
      <c r="E57" cm="1">
        <f t="array" ref="E57">INDEX(Fluvius!$C:$C,ROW(Fluvius!D56)*4-4+COLUMN(Fluvius!D56))</f>
        <v>0</v>
      </c>
      <c r="G57">
        <f t="shared" si="0"/>
        <v>6.02</v>
      </c>
      <c r="H57">
        <f t="shared" si="1"/>
        <v>14.836</v>
      </c>
      <c r="I57">
        <v>20453</v>
      </c>
      <c r="J57">
        <f t="shared" si="2"/>
        <v>20.452999999999999</v>
      </c>
      <c r="L57">
        <f>J57-H57</f>
        <v>5.6169999999999991</v>
      </c>
      <c r="M57" s="2">
        <f>(J57-H57)/J57</f>
        <v>0.27462963868381163</v>
      </c>
    </row>
    <row r="58" spans="1:13" x14ac:dyDescent="0.2">
      <c r="A58" s="1" cm="1">
        <f t="array" ref="A58">INDEX(Fluvius!$A:$A,ROW(Fluvius!$A57)*4-4+COLUMN(Fluvius!$A57))</f>
        <v>43928</v>
      </c>
      <c r="B58" cm="1">
        <f t="array" ref="B58">INDEX(Fluvius!$C:$C,ROW(Fluvius!A57)*4-4+COLUMN(Fluvius!A57))</f>
        <v>3.109</v>
      </c>
      <c r="C58" cm="1">
        <f t="array" ref="C58">INDEX(Fluvius!$C:$C,ROW(Fluvius!B57)*4-4+COLUMN(Fluvius!B57))</f>
        <v>6.1840000000000002</v>
      </c>
      <c r="D58" cm="1">
        <f t="array" ref="D58">INDEX(Fluvius!$C:$C,ROW(Fluvius!C57)*4-4+COLUMN(Fluvius!C57))</f>
        <v>13.428000000000001</v>
      </c>
      <c r="E58" cm="1">
        <f t="array" ref="E58">INDEX(Fluvius!$C:$C,ROW(Fluvius!D57)*4-4+COLUMN(Fluvius!D57))</f>
        <v>0</v>
      </c>
      <c r="G58">
        <f t="shared" si="0"/>
        <v>9.2929999999999993</v>
      </c>
      <c r="H58">
        <f t="shared" si="1"/>
        <v>13.428000000000001</v>
      </c>
      <c r="I58">
        <v>24751</v>
      </c>
      <c r="J58">
        <f t="shared" si="2"/>
        <v>24.751000000000001</v>
      </c>
      <c r="L58">
        <f>J58-H58</f>
        <v>11.323</v>
      </c>
      <c r="M58" s="2">
        <f>(J58-H58)/J58</f>
        <v>0.45747646559734961</v>
      </c>
    </row>
    <row r="59" spans="1:13" x14ac:dyDescent="0.2">
      <c r="A59" s="1" cm="1">
        <f t="array" ref="A59">INDEX(Fluvius!$A:$A,ROW(Fluvius!$A58)*4-4+COLUMN(Fluvius!$A58))</f>
        <v>43929</v>
      </c>
      <c r="B59" cm="1">
        <f t="array" ref="B59">INDEX(Fluvius!$C:$C,ROW(Fluvius!A58)*4-4+COLUMN(Fluvius!A58))</f>
        <v>3.1120000000000001</v>
      </c>
      <c r="C59" cm="1">
        <f t="array" ref="C59">INDEX(Fluvius!$C:$C,ROW(Fluvius!B58)*4-4+COLUMN(Fluvius!B58))</f>
        <v>3.4220000000000002</v>
      </c>
      <c r="D59" cm="1">
        <f t="array" ref="D59">INDEX(Fluvius!$C:$C,ROW(Fluvius!C58)*4-4+COLUMN(Fluvius!C58))</f>
        <v>16.677</v>
      </c>
      <c r="E59" cm="1">
        <f t="array" ref="E59">INDEX(Fluvius!$C:$C,ROW(Fluvius!D58)*4-4+COLUMN(Fluvius!D58))</f>
        <v>0</v>
      </c>
      <c r="G59">
        <f t="shared" si="0"/>
        <v>6.5340000000000007</v>
      </c>
      <c r="H59">
        <f t="shared" si="1"/>
        <v>16.677</v>
      </c>
      <c r="I59">
        <v>23273</v>
      </c>
      <c r="J59">
        <f t="shared" si="2"/>
        <v>23.273</v>
      </c>
      <c r="L59">
        <f>J59-H59</f>
        <v>6.5960000000000001</v>
      </c>
      <c r="M59" s="2">
        <f>(J59-H59)/J59</f>
        <v>0.28341855368882396</v>
      </c>
    </row>
    <row r="60" spans="1:13" x14ac:dyDescent="0.2">
      <c r="A60" s="1" cm="1">
        <f t="array" ref="A60">INDEX(Fluvius!$A:$A,ROW(Fluvius!$A59)*4-4+COLUMN(Fluvius!$A59))</f>
        <v>43930</v>
      </c>
      <c r="B60" cm="1">
        <f t="array" ref="B60">INDEX(Fluvius!$C:$C,ROW(Fluvius!A59)*4-4+COLUMN(Fluvius!A59))</f>
        <v>2.548</v>
      </c>
      <c r="C60" cm="1">
        <f t="array" ref="C60">INDEX(Fluvius!$C:$C,ROW(Fluvius!B59)*4-4+COLUMN(Fluvius!B59))</f>
        <v>3.9089999999999998</v>
      </c>
      <c r="D60" cm="1">
        <f t="array" ref="D60">INDEX(Fluvius!$C:$C,ROW(Fluvius!C59)*4-4+COLUMN(Fluvius!C59))</f>
        <v>14.816000000000001</v>
      </c>
      <c r="E60" cm="1">
        <f t="array" ref="E60">INDEX(Fluvius!$C:$C,ROW(Fluvius!D59)*4-4+COLUMN(Fluvius!D59))</f>
        <v>0</v>
      </c>
      <c r="G60">
        <f t="shared" si="0"/>
        <v>6.4569999999999999</v>
      </c>
      <c r="H60">
        <f t="shared" si="1"/>
        <v>14.816000000000001</v>
      </c>
      <c r="I60">
        <v>20159</v>
      </c>
      <c r="J60">
        <f t="shared" si="2"/>
        <v>20.158999999999999</v>
      </c>
      <c r="L60">
        <f>J60-H60</f>
        <v>5.3429999999999982</v>
      </c>
      <c r="M60" s="2">
        <f>(J60-H60)/J60</f>
        <v>0.26504290887444804</v>
      </c>
    </row>
    <row r="61" spans="1:13" x14ac:dyDescent="0.2">
      <c r="A61" s="1" cm="1">
        <f t="array" ref="A61">INDEX(Fluvius!$A:$A,ROW(Fluvius!$A60)*4-4+COLUMN(Fluvius!$A60))</f>
        <v>43931</v>
      </c>
      <c r="B61" cm="1">
        <f t="array" ref="B61">INDEX(Fluvius!$C:$C,ROW(Fluvius!A60)*4-4+COLUMN(Fluvius!A60))</f>
        <v>4.9260000000000002</v>
      </c>
      <c r="C61" cm="1">
        <f t="array" ref="C61">INDEX(Fluvius!$C:$C,ROW(Fluvius!B60)*4-4+COLUMN(Fluvius!B60))</f>
        <v>4.3529999999999998</v>
      </c>
      <c r="D61" cm="1">
        <f t="array" ref="D61">INDEX(Fluvius!$C:$C,ROW(Fluvius!C60)*4-4+COLUMN(Fluvius!C60))</f>
        <v>20.074999999999999</v>
      </c>
      <c r="E61" cm="1">
        <f t="array" ref="E61">INDEX(Fluvius!$C:$C,ROW(Fluvius!D60)*4-4+COLUMN(Fluvius!D60))</f>
        <v>0</v>
      </c>
      <c r="G61">
        <f t="shared" si="0"/>
        <v>9.2789999999999999</v>
      </c>
      <c r="H61">
        <f t="shared" si="1"/>
        <v>20.074999999999999</v>
      </c>
      <c r="I61">
        <v>24583</v>
      </c>
      <c r="J61">
        <f t="shared" si="2"/>
        <v>24.582999999999998</v>
      </c>
      <c r="L61">
        <f>J61-H61</f>
        <v>4.5079999999999991</v>
      </c>
      <c r="M61" s="2">
        <f>(J61-H61)/J61</f>
        <v>0.18337875767807019</v>
      </c>
    </row>
    <row r="62" spans="1:13" x14ac:dyDescent="0.2">
      <c r="A62" s="1" cm="1">
        <f t="array" ref="A62">INDEX(Fluvius!$A:$A,ROW(Fluvius!$A61)*4-4+COLUMN(Fluvius!$A61))</f>
        <v>43932</v>
      </c>
      <c r="B62" cm="1">
        <f t="array" ref="B62">INDEX(Fluvius!$C:$C,ROW(Fluvius!A61)*4-4+COLUMN(Fluvius!A61))</f>
        <v>0</v>
      </c>
      <c r="C62" cm="1">
        <f t="array" ref="C62">INDEX(Fluvius!$C:$C,ROW(Fluvius!B61)*4-4+COLUMN(Fluvius!B61))</f>
        <v>8.4849999999999994</v>
      </c>
      <c r="D62" cm="1">
        <f t="array" ref="D62">INDEX(Fluvius!$C:$C,ROW(Fluvius!C61)*4-4+COLUMN(Fluvius!C61))</f>
        <v>0</v>
      </c>
      <c r="E62" cm="1">
        <f t="array" ref="E62">INDEX(Fluvius!$C:$C,ROW(Fluvius!D61)*4-4+COLUMN(Fluvius!D61))</f>
        <v>15.250999999999999</v>
      </c>
      <c r="G62">
        <f t="shared" si="0"/>
        <v>8.4849999999999994</v>
      </c>
      <c r="H62">
        <f t="shared" si="1"/>
        <v>15.250999999999999</v>
      </c>
      <c r="I62">
        <v>25341</v>
      </c>
      <c r="J62">
        <f t="shared" si="2"/>
        <v>25.341000000000001</v>
      </c>
      <c r="L62">
        <f>J62-H62</f>
        <v>10.090000000000002</v>
      </c>
      <c r="M62" s="2">
        <f>(J62-H62)/J62</f>
        <v>0.39816897517856442</v>
      </c>
    </row>
    <row r="63" spans="1:13" x14ac:dyDescent="0.2">
      <c r="A63" s="1" cm="1">
        <f t="array" ref="A63">INDEX(Fluvius!$A:$A,ROW(Fluvius!$A62)*4-4+COLUMN(Fluvius!$A62))</f>
        <v>43933</v>
      </c>
      <c r="B63" cm="1">
        <f t="array" ref="B63">INDEX(Fluvius!$C:$C,ROW(Fluvius!A62)*4-4+COLUMN(Fluvius!A62))</f>
        <v>0</v>
      </c>
      <c r="C63" cm="1">
        <f t="array" ref="C63">INDEX(Fluvius!$C:$C,ROW(Fluvius!B62)*4-4+COLUMN(Fluvius!B62))</f>
        <v>8.1940000000000008</v>
      </c>
      <c r="D63" cm="1">
        <f t="array" ref="D63">INDEX(Fluvius!$C:$C,ROW(Fluvius!C62)*4-4+COLUMN(Fluvius!C62))</f>
        <v>0</v>
      </c>
      <c r="E63" cm="1">
        <f t="array" ref="E63">INDEX(Fluvius!$C:$C,ROW(Fluvius!D62)*4-4+COLUMN(Fluvius!D62))</f>
        <v>14.75</v>
      </c>
      <c r="G63">
        <f t="shared" si="0"/>
        <v>8.1940000000000008</v>
      </c>
      <c r="H63">
        <f t="shared" si="1"/>
        <v>14.75</v>
      </c>
      <c r="I63">
        <v>19942</v>
      </c>
      <c r="J63">
        <f t="shared" si="2"/>
        <v>19.942</v>
      </c>
      <c r="L63">
        <f>J63-H63</f>
        <v>5.1920000000000002</v>
      </c>
      <c r="M63" s="2">
        <f>(J63-H63)/J63</f>
        <v>0.26035502958579881</v>
      </c>
    </row>
    <row r="64" spans="1:13" x14ac:dyDescent="0.2">
      <c r="A64" s="1" cm="1">
        <f t="array" ref="A64">INDEX(Fluvius!$A:$A,ROW(Fluvius!$A63)*4-4+COLUMN(Fluvius!$A63))</f>
        <v>43934</v>
      </c>
      <c r="B64" cm="1">
        <f t="array" ref="B64">INDEX(Fluvius!$C:$C,ROW(Fluvius!A63)*4-4+COLUMN(Fluvius!A63))</f>
        <v>5.6859999999999999</v>
      </c>
      <c r="C64" cm="1">
        <f t="array" ref="C64">INDEX(Fluvius!$C:$C,ROW(Fluvius!B63)*4-4+COLUMN(Fluvius!B63))</f>
        <v>5.0999999999999996</v>
      </c>
      <c r="D64" cm="1">
        <f t="array" ref="D64">INDEX(Fluvius!$C:$C,ROW(Fluvius!C63)*4-4+COLUMN(Fluvius!C63))</f>
        <v>13.356</v>
      </c>
      <c r="E64" cm="1">
        <f t="array" ref="E64">INDEX(Fluvius!$C:$C,ROW(Fluvius!D63)*4-4+COLUMN(Fluvius!D63))</f>
        <v>0</v>
      </c>
      <c r="G64">
        <f t="shared" si="0"/>
        <v>10.786</v>
      </c>
      <c r="H64">
        <f t="shared" si="1"/>
        <v>13.356</v>
      </c>
      <c r="I64">
        <v>21156</v>
      </c>
      <c r="J64">
        <f t="shared" si="2"/>
        <v>21.155999999999999</v>
      </c>
      <c r="L64">
        <f>J64-H64</f>
        <v>7.7999999999999989</v>
      </c>
      <c r="M64" s="2">
        <f>(J64-H64)/J64</f>
        <v>0.36868973340896194</v>
      </c>
    </row>
    <row r="65" spans="1:13" x14ac:dyDescent="0.2">
      <c r="A65" s="1" cm="1">
        <f t="array" ref="A65">INDEX(Fluvius!$A:$A,ROW(Fluvius!$A64)*4-4+COLUMN(Fluvius!$A64))</f>
        <v>43935</v>
      </c>
      <c r="B65" cm="1">
        <f t="array" ref="B65">INDEX(Fluvius!$C:$C,ROW(Fluvius!A64)*4-4+COLUMN(Fluvius!A64))</f>
        <v>4.0449999999999999</v>
      </c>
      <c r="C65" cm="1">
        <f t="array" ref="C65">INDEX(Fluvius!$C:$C,ROW(Fluvius!B64)*4-4+COLUMN(Fluvius!B64))</f>
        <v>7.673</v>
      </c>
      <c r="D65" cm="1">
        <f t="array" ref="D65">INDEX(Fluvius!$C:$C,ROW(Fluvius!C64)*4-4+COLUMN(Fluvius!C64))</f>
        <v>8.9570000000000007</v>
      </c>
      <c r="E65" cm="1">
        <f t="array" ref="E65">INDEX(Fluvius!$C:$C,ROW(Fluvius!D64)*4-4+COLUMN(Fluvius!D64))</f>
        <v>0</v>
      </c>
      <c r="G65">
        <f t="shared" si="0"/>
        <v>11.718</v>
      </c>
      <c r="H65">
        <f t="shared" si="1"/>
        <v>8.9570000000000007</v>
      </c>
      <c r="I65">
        <v>14185</v>
      </c>
      <c r="J65">
        <f t="shared" si="2"/>
        <v>14.185</v>
      </c>
      <c r="L65">
        <f>J65-H65</f>
        <v>5.2279999999999998</v>
      </c>
      <c r="M65" s="2">
        <f>(J65-H65)/J65</f>
        <v>0.36855833627070844</v>
      </c>
    </row>
    <row r="66" spans="1:13" x14ac:dyDescent="0.2">
      <c r="A66" s="1" cm="1">
        <f t="array" ref="A66">INDEX(Fluvius!$A:$A,ROW(Fluvius!$A65)*4-4+COLUMN(Fluvius!$A65))</f>
        <v>43936</v>
      </c>
      <c r="B66" cm="1">
        <f t="array" ref="B66">INDEX(Fluvius!$C:$C,ROW(Fluvius!A65)*4-4+COLUMN(Fluvius!A65))</f>
        <v>5.9290000000000003</v>
      </c>
      <c r="C66" cm="1">
        <f t="array" ref="C66">INDEX(Fluvius!$C:$C,ROW(Fluvius!B65)*4-4+COLUMN(Fluvius!B65))</f>
        <v>6.0880000000000001</v>
      </c>
      <c r="D66" cm="1">
        <f t="array" ref="D66">INDEX(Fluvius!$C:$C,ROW(Fluvius!C65)*4-4+COLUMN(Fluvius!C65))</f>
        <v>17.536999999999999</v>
      </c>
      <c r="E66" cm="1">
        <f t="array" ref="E66">INDEX(Fluvius!$C:$C,ROW(Fluvius!D65)*4-4+COLUMN(Fluvius!D65))</f>
        <v>0</v>
      </c>
      <c r="G66">
        <f t="shared" si="0"/>
        <v>12.016999999999999</v>
      </c>
      <c r="H66">
        <f t="shared" si="1"/>
        <v>17.536999999999999</v>
      </c>
      <c r="I66">
        <v>24616</v>
      </c>
      <c r="J66">
        <f t="shared" si="2"/>
        <v>24.616</v>
      </c>
      <c r="L66">
        <f>J66-H66</f>
        <v>7.0790000000000006</v>
      </c>
      <c r="M66" s="2">
        <f>(J66-H66)/J66</f>
        <v>0.28757718557036077</v>
      </c>
    </row>
    <row r="67" spans="1:13" x14ac:dyDescent="0.2">
      <c r="A67" s="1" cm="1">
        <f t="array" ref="A67">INDEX(Fluvius!$A:$A,ROW(Fluvius!$A66)*4-4+COLUMN(Fluvius!$A66))</f>
        <v>43937</v>
      </c>
      <c r="B67" cm="1">
        <f t="array" ref="B67">INDEX(Fluvius!$C:$C,ROW(Fluvius!A66)*4-4+COLUMN(Fluvius!A66))</f>
        <v>5.0810000000000004</v>
      </c>
      <c r="C67" cm="1">
        <f t="array" ref="C67">INDEX(Fluvius!$C:$C,ROW(Fluvius!B66)*4-4+COLUMN(Fluvius!B66))</f>
        <v>3.0720000000000001</v>
      </c>
      <c r="D67" cm="1">
        <f t="array" ref="D67">INDEX(Fluvius!$C:$C,ROW(Fluvius!C66)*4-4+COLUMN(Fluvius!C66))</f>
        <v>12.164</v>
      </c>
      <c r="E67" cm="1">
        <f t="array" ref="E67">INDEX(Fluvius!$C:$C,ROW(Fluvius!D66)*4-4+COLUMN(Fluvius!D66))</f>
        <v>0</v>
      </c>
      <c r="G67">
        <f t="shared" ref="G67:G130" si="3">B67+C67</f>
        <v>8.1530000000000005</v>
      </c>
      <c r="H67">
        <f t="shared" ref="H67:H130" si="4">D67+E67</f>
        <v>12.164</v>
      </c>
      <c r="I67">
        <v>24948</v>
      </c>
      <c r="J67">
        <f t="shared" si="2"/>
        <v>24.948</v>
      </c>
      <c r="L67">
        <f>J67-H67</f>
        <v>12.784000000000001</v>
      </c>
      <c r="M67" s="2">
        <f>(J67-H67)/J67</f>
        <v>0.51242584575917915</v>
      </c>
    </row>
    <row r="68" spans="1:13" x14ac:dyDescent="0.2">
      <c r="A68" s="1" cm="1">
        <f t="array" ref="A68">INDEX(Fluvius!$A:$A,ROW(Fluvius!$A67)*4-4+COLUMN(Fluvius!$A67))</f>
        <v>43938</v>
      </c>
      <c r="B68" cm="1">
        <f t="array" ref="B68">INDEX(Fluvius!$C:$C,ROW(Fluvius!A67)*4-4+COLUMN(Fluvius!A67))</f>
        <v>3.762</v>
      </c>
      <c r="C68" cm="1">
        <f t="array" ref="C68">INDEX(Fluvius!$C:$C,ROW(Fluvius!B67)*4-4+COLUMN(Fluvius!B67))</f>
        <v>3.7450000000000001</v>
      </c>
      <c r="D68" cm="1">
        <f t="array" ref="D68">INDEX(Fluvius!$C:$C,ROW(Fluvius!C67)*4-4+COLUMN(Fluvius!C67))</f>
        <v>18.606999999999999</v>
      </c>
      <c r="E68" cm="1">
        <f t="array" ref="E68">INDEX(Fluvius!$C:$C,ROW(Fluvius!D67)*4-4+COLUMN(Fluvius!D67))</f>
        <v>0</v>
      </c>
      <c r="G68">
        <f t="shared" si="3"/>
        <v>7.5069999999999997</v>
      </c>
      <c r="H68">
        <f t="shared" si="4"/>
        <v>18.606999999999999</v>
      </c>
      <c r="I68">
        <v>25484</v>
      </c>
      <c r="J68">
        <f t="shared" ref="J68:J131" si="5">I68/1000</f>
        <v>25.484000000000002</v>
      </c>
      <c r="L68">
        <f>J68-H68</f>
        <v>6.8770000000000024</v>
      </c>
      <c r="M68" s="2">
        <f>(J68-H68)/J68</f>
        <v>0.2698555956678701</v>
      </c>
    </row>
    <row r="69" spans="1:13" x14ac:dyDescent="0.2">
      <c r="A69" s="1" cm="1">
        <f t="array" ref="A69">INDEX(Fluvius!$A:$A,ROW(Fluvius!$A68)*4-4+COLUMN(Fluvius!$A68))</f>
        <v>43939</v>
      </c>
      <c r="B69" cm="1">
        <f t="array" ref="B69">INDEX(Fluvius!$C:$C,ROW(Fluvius!A68)*4-4+COLUMN(Fluvius!A68))</f>
        <v>0</v>
      </c>
      <c r="C69" cm="1">
        <f t="array" ref="C69">INDEX(Fluvius!$C:$C,ROW(Fluvius!B68)*4-4+COLUMN(Fluvius!B68))</f>
        <v>8.1319999999999997</v>
      </c>
      <c r="D69" cm="1">
        <f t="array" ref="D69">INDEX(Fluvius!$C:$C,ROW(Fluvius!C68)*4-4+COLUMN(Fluvius!C68))</f>
        <v>0</v>
      </c>
      <c r="E69" cm="1">
        <f t="array" ref="E69">INDEX(Fluvius!$C:$C,ROW(Fluvius!D68)*4-4+COLUMN(Fluvius!D68))</f>
        <v>5.8040000000000003</v>
      </c>
      <c r="G69">
        <f t="shared" si="3"/>
        <v>8.1319999999999997</v>
      </c>
      <c r="H69">
        <f t="shared" si="4"/>
        <v>5.8040000000000003</v>
      </c>
      <c r="I69">
        <v>11235</v>
      </c>
      <c r="J69">
        <f t="shared" si="5"/>
        <v>11.234999999999999</v>
      </c>
      <c r="L69">
        <f>J69-H69</f>
        <v>5.4309999999999992</v>
      </c>
      <c r="M69" s="2">
        <f>(J69-H69)/J69</f>
        <v>0.48340008900756559</v>
      </c>
    </row>
    <row r="70" spans="1:13" x14ac:dyDescent="0.2">
      <c r="A70" s="1" cm="1">
        <f t="array" ref="A70">INDEX(Fluvius!$A:$A,ROW(Fluvius!$A69)*4-4+COLUMN(Fluvius!$A69))</f>
        <v>43940</v>
      </c>
      <c r="B70" cm="1">
        <f t="array" ref="B70">INDEX(Fluvius!$C:$C,ROW(Fluvius!A69)*4-4+COLUMN(Fluvius!A69))</f>
        <v>0</v>
      </c>
      <c r="C70" cm="1">
        <f t="array" ref="C70">INDEX(Fluvius!$C:$C,ROW(Fluvius!B69)*4-4+COLUMN(Fluvius!B69))</f>
        <v>14.124000000000001</v>
      </c>
      <c r="D70" cm="1">
        <f t="array" ref="D70">INDEX(Fluvius!$C:$C,ROW(Fluvius!C69)*4-4+COLUMN(Fluvius!C69))</f>
        <v>0</v>
      </c>
      <c r="E70" cm="1">
        <f t="array" ref="E70">INDEX(Fluvius!$C:$C,ROW(Fluvius!D69)*4-4+COLUMN(Fluvius!D69))</f>
        <v>7.2960000000000003</v>
      </c>
      <c r="G70">
        <f t="shared" si="3"/>
        <v>14.124000000000001</v>
      </c>
      <c r="H70">
        <f t="shared" si="4"/>
        <v>7.2960000000000003</v>
      </c>
      <c r="I70">
        <v>16590</v>
      </c>
      <c r="J70">
        <f t="shared" si="5"/>
        <v>16.59</v>
      </c>
      <c r="L70">
        <f>J70-H70</f>
        <v>9.2940000000000005</v>
      </c>
      <c r="M70" s="2">
        <f>(J70-H70)/J70</f>
        <v>0.5602169981916818</v>
      </c>
    </row>
    <row r="71" spans="1:13" x14ac:dyDescent="0.2">
      <c r="A71" s="1" cm="1">
        <f t="array" ref="A71">INDEX(Fluvius!$A:$A,ROW(Fluvius!$A70)*4-4+COLUMN(Fluvius!$A70))</f>
        <v>43941</v>
      </c>
      <c r="B71" cm="1">
        <f t="array" ref="B71">INDEX(Fluvius!$C:$C,ROW(Fluvius!A70)*4-4+COLUMN(Fluvius!A70))</f>
        <v>3.9</v>
      </c>
      <c r="C71" cm="1">
        <f t="array" ref="C71">INDEX(Fluvius!$C:$C,ROW(Fluvius!B70)*4-4+COLUMN(Fluvius!B70))</f>
        <v>4.0449999999999999</v>
      </c>
      <c r="D71" cm="1">
        <f t="array" ref="D71">INDEX(Fluvius!$C:$C,ROW(Fluvius!C70)*4-4+COLUMN(Fluvius!C70))</f>
        <v>20.332999999999998</v>
      </c>
      <c r="E71" cm="1">
        <f t="array" ref="E71">INDEX(Fluvius!$C:$C,ROW(Fluvius!D70)*4-4+COLUMN(Fluvius!D70))</f>
        <v>0</v>
      </c>
      <c r="G71">
        <f t="shared" si="3"/>
        <v>7.9450000000000003</v>
      </c>
      <c r="H71">
        <f t="shared" si="4"/>
        <v>20.332999999999998</v>
      </c>
      <c r="I71">
        <v>28355</v>
      </c>
      <c r="J71">
        <f t="shared" si="5"/>
        <v>28.355</v>
      </c>
      <c r="L71">
        <f>J71-H71</f>
        <v>8.022000000000002</v>
      </c>
      <c r="M71" s="2">
        <f>(J71-H71)/J71</f>
        <v>0.28291306647857528</v>
      </c>
    </row>
    <row r="72" spans="1:13" x14ac:dyDescent="0.2">
      <c r="A72" s="1" cm="1">
        <f t="array" ref="A72">INDEX(Fluvius!$A:$A,ROW(Fluvius!$A71)*4-4+COLUMN(Fluvius!$A71))</f>
        <v>43942</v>
      </c>
      <c r="B72" cm="1">
        <f t="array" ref="B72">INDEX(Fluvius!$C:$C,ROW(Fluvius!A71)*4-4+COLUMN(Fluvius!A71))</f>
        <v>3.9689999999999999</v>
      </c>
      <c r="C72" cm="1">
        <f t="array" ref="C72">INDEX(Fluvius!$C:$C,ROW(Fluvius!B71)*4-4+COLUMN(Fluvius!B71))</f>
        <v>5.41</v>
      </c>
      <c r="D72" cm="1">
        <f t="array" ref="D72">INDEX(Fluvius!$C:$C,ROW(Fluvius!C71)*4-4+COLUMN(Fluvius!C71))</f>
        <v>14.127000000000001</v>
      </c>
      <c r="E72" cm="1">
        <f t="array" ref="E72">INDEX(Fluvius!$C:$C,ROW(Fluvius!D71)*4-4+COLUMN(Fluvius!D71))</f>
        <v>0</v>
      </c>
      <c r="G72">
        <f t="shared" si="3"/>
        <v>9.3789999999999996</v>
      </c>
      <c r="H72">
        <f t="shared" si="4"/>
        <v>14.127000000000001</v>
      </c>
      <c r="I72">
        <v>28508</v>
      </c>
      <c r="J72">
        <f t="shared" si="5"/>
        <v>28.507999999999999</v>
      </c>
      <c r="L72">
        <f>J72-H72</f>
        <v>14.380999999999998</v>
      </c>
      <c r="M72" s="2">
        <f>(J72-H72)/J72</f>
        <v>0.50445488985547915</v>
      </c>
    </row>
    <row r="73" spans="1:13" x14ac:dyDescent="0.2">
      <c r="A73" s="1" cm="1">
        <f t="array" ref="A73">INDEX(Fluvius!$A:$A,ROW(Fluvius!$A72)*4-4+COLUMN(Fluvius!$A72))</f>
        <v>43943</v>
      </c>
      <c r="B73" cm="1">
        <f t="array" ref="B73">INDEX(Fluvius!$C:$C,ROW(Fluvius!A72)*4-4+COLUMN(Fluvius!A72))</f>
        <v>5.3040000000000003</v>
      </c>
      <c r="C73" cm="1">
        <f t="array" ref="C73">INDEX(Fluvius!$C:$C,ROW(Fluvius!B72)*4-4+COLUMN(Fluvius!B72))</f>
        <v>4.3319999999999999</v>
      </c>
      <c r="D73" cm="1">
        <f t="array" ref="D73">INDEX(Fluvius!$C:$C,ROW(Fluvius!C72)*4-4+COLUMN(Fluvius!C72))</f>
        <v>21.29</v>
      </c>
      <c r="E73" cm="1">
        <f t="array" ref="E73">INDEX(Fluvius!$C:$C,ROW(Fluvius!D72)*4-4+COLUMN(Fluvius!D72))</f>
        <v>0</v>
      </c>
      <c r="G73">
        <f t="shared" si="3"/>
        <v>9.6359999999999992</v>
      </c>
      <c r="H73">
        <f t="shared" si="4"/>
        <v>21.29</v>
      </c>
      <c r="I73">
        <v>28484</v>
      </c>
      <c r="J73">
        <f t="shared" si="5"/>
        <v>28.484000000000002</v>
      </c>
      <c r="L73">
        <f>J73-H73</f>
        <v>7.1940000000000026</v>
      </c>
      <c r="M73" s="2">
        <f>(J73-H73)/J73</f>
        <v>0.2525628422974302</v>
      </c>
    </row>
    <row r="74" spans="1:13" x14ac:dyDescent="0.2">
      <c r="A74" s="1" cm="1">
        <f t="array" ref="A74">INDEX(Fluvius!$A:$A,ROW(Fluvius!$A73)*4-4+COLUMN(Fluvius!$A73))</f>
        <v>43944</v>
      </c>
      <c r="B74" cm="1">
        <f t="array" ref="B74">INDEX(Fluvius!$C:$C,ROW(Fluvius!A73)*4-4+COLUMN(Fluvius!A73))</f>
        <v>5.58</v>
      </c>
      <c r="C74" cm="1">
        <f t="array" ref="C74">INDEX(Fluvius!$C:$C,ROW(Fluvius!B73)*4-4+COLUMN(Fluvius!B73))</f>
        <v>4.7430000000000003</v>
      </c>
      <c r="D74" cm="1">
        <f t="array" ref="D74">INDEX(Fluvius!$C:$C,ROW(Fluvius!C73)*4-4+COLUMN(Fluvius!C73))</f>
        <v>13.19</v>
      </c>
      <c r="E74" cm="1">
        <f t="array" ref="E74">INDEX(Fluvius!$C:$C,ROW(Fluvius!D73)*4-4+COLUMN(Fluvius!D73))</f>
        <v>0</v>
      </c>
      <c r="G74">
        <f t="shared" si="3"/>
        <v>10.323</v>
      </c>
      <c r="H74">
        <f t="shared" si="4"/>
        <v>13.19</v>
      </c>
      <c r="I74">
        <v>27226</v>
      </c>
      <c r="J74">
        <f t="shared" si="5"/>
        <v>27.225999999999999</v>
      </c>
      <c r="L74">
        <f>J74-H74</f>
        <v>14.036</v>
      </c>
      <c r="M74" s="2">
        <f>(J74-H74)/J74</f>
        <v>0.51553661940791895</v>
      </c>
    </row>
    <row r="75" spans="1:13" x14ac:dyDescent="0.2">
      <c r="A75" s="1" cm="1">
        <f t="array" ref="A75">INDEX(Fluvius!$A:$A,ROW(Fluvius!$A74)*4-4+COLUMN(Fluvius!$A74))</f>
        <v>43945</v>
      </c>
      <c r="B75" cm="1">
        <f t="array" ref="B75">INDEX(Fluvius!$C:$C,ROW(Fluvius!A74)*4-4+COLUMN(Fluvius!A74))</f>
        <v>4.407</v>
      </c>
      <c r="C75" cm="1">
        <f t="array" ref="C75">INDEX(Fluvius!$C:$C,ROW(Fluvius!B74)*4-4+COLUMN(Fluvius!B74))</f>
        <v>3</v>
      </c>
      <c r="D75" cm="1">
        <f t="array" ref="D75">INDEX(Fluvius!$C:$C,ROW(Fluvius!C74)*4-4+COLUMN(Fluvius!C74))</f>
        <v>17.573</v>
      </c>
      <c r="E75" cm="1">
        <f t="array" ref="E75">INDEX(Fluvius!$C:$C,ROW(Fluvius!D74)*4-4+COLUMN(Fluvius!D74))</f>
        <v>0</v>
      </c>
      <c r="G75">
        <f t="shared" si="3"/>
        <v>7.407</v>
      </c>
      <c r="H75">
        <f t="shared" si="4"/>
        <v>17.573</v>
      </c>
      <c r="I75">
        <v>26320</v>
      </c>
      <c r="J75">
        <f t="shared" si="5"/>
        <v>26.32</v>
      </c>
      <c r="L75">
        <f>J75-H75</f>
        <v>8.7469999999999999</v>
      </c>
      <c r="M75" s="2">
        <f>(J75-H75)/J75</f>
        <v>0.33233282674772036</v>
      </c>
    </row>
    <row r="76" spans="1:13" x14ac:dyDescent="0.2">
      <c r="A76" s="1" cm="1">
        <f t="array" ref="A76">INDEX(Fluvius!$A:$A,ROW(Fluvius!$A75)*4-4+COLUMN(Fluvius!$A75))</f>
        <v>43946</v>
      </c>
      <c r="B76" cm="1">
        <f t="array" ref="B76">INDEX(Fluvius!$C:$C,ROW(Fluvius!A75)*4-4+COLUMN(Fluvius!A75))</f>
        <v>0</v>
      </c>
      <c r="C76" cm="1">
        <f t="array" ref="C76">INDEX(Fluvius!$C:$C,ROW(Fluvius!B75)*4-4+COLUMN(Fluvius!B75))</f>
        <v>7.05</v>
      </c>
      <c r="D76" cm="1">
        <f t="array" ref="D76">INDEX(Fluvius!$C:$C,ROW(Fluvius!C75)*4-4+COLUMN(Fluvius!C75))</f>
        <v>0</v>
      </c>
      <c r="E76" cm="1">
        <f t="array" ref="E76">INDEX(Fluvius!$C:$C,ROW(Fluvius!D75)*4-4+COLUMN(Fluvius!D75))</f>
        <v>19.077000000000002</v>
      </c>
      <c r="G76">
        <f t="shared" si="3"/>
        <v>7.05</v>
      </c>
      <c r="H76">
        <f t="shared" si="4"/>
        <v>19.077000000000002</v>
      </c>
      <c r="I76">
        <v>23697</v>
      </c>
      <c r="J76">
        <f t="shared" si="5"/>
        <v>23.696999999999999</v>
      </c>
      <c r="L76">
        <f>J76-H76</f>
        <v>4.6199999999999974</v>
      </c>
      <c r="M76" s="2">
        <f>(J76-H76)/J76</f>
        <v>0.19496138751740716</v>
      </c>
    </row>
    <row r="77" spans="1:13" x14ac:dyDescent="0.2">
      <c r="A77" s="1" cm="1">
        <f t="array" ref="A77">INDEX(Fluvius!$A:$A,ROW(Fluvius!$A76)*4-4+COLUMN(Fluvius!$A76))</f>
        <v>43947</v>
      </c>
      <c r="B77" cm="1">
        <f t="array" ref="B77">INDEX(Fluvius!$C:$C,ROW(Fluvius!A76)*4-4+COLUMN(Fluvius!A76))</f>
        <v>0</v>
      </c>
      <c r="C77" cm="1">
        <f t="array" ref="C77">INDEX(Fluvius!$C:$C,ROW(Fluvius!B76)*4-4+COLUMN(Fluvius!B76))</f>
        <v>9.1359999999999992</v>
      </c>
      <c r="D77" cm="1">
        <f t="array" ref="D77">INDEX(Fluvius!$C:$C,ROW(Fluvius!C76)*4-4+COLUMN(Fluvius!C76))</f>
        <v>0</v>
      </c>
      <c r="E77" cm="1">
        <f t="array" ref="E77">INDEX(Fluvius!$C:$C,ROW(Fluvius!D76)*4-4+COLUMN(Fluvius!D76))</f>
        <v>19.12</v>
      </c>
      <c r="G77">
        <f t="shared" si="3"/>
        <v>9.1359999999999992</v>
      </c>
      <c r="H77">
        <f t="shared" si="4"/>
        <v>19.12</v>
      </c>
      <c r="I77">
        <v>28147</v>
      </c>
      <c r="J77">
        <f t="shared" si="5"/>
        <v>28.146999999999998</v>
      </c>
      <c r="L77">
        <f>J77-H77</f>
        <v>9.0269999999999975</v>
      </c>
      <c r="M77" s="2">
        <f>(J77-H77)/J77</f>
        <v>0.32070913418836816</v>
      </c>
    </row>
    <row r="78" spans="1:13" x14ac:dyDescent="0.2">
      <c r="A78" s="1" cm="1">
        <f t="array" ref="A78">INDEX(Fluvius!$A:$A,ROW(Fluvius!$A77)*4-4+COLUMN(Fluvius!$A77))</f>
        <v>43948</v>
      </c>
      <c r="B78" cm="1">
        <f t="array" ref="B78">INDEX(Fluvius!$C:$C,ROW(Fluvius!A77)*4-4+COLUMN(Fluvius!A77))</f>
        <v>3.3650000000000002</v>
      </c>
      <c r="C78" cm="1">
        <f t="array" ref="C78">INDEX(Fluvius!$C:$C,ROW(Fluvius!B77)*4-4+COLUMN(Fluvius!B77))</f>
        <v>3.194</v>
      </c>
      <c r="D78" cm="1">
        <f t="array" ref="D78">INDEX(Fluvius!$C:$C,ROW(Fluvius!C77)*4-4+COLUMN(Fluvius!C77))</f>
        <v>19.760999999999999</v>
      </c>
      <c r="E78" cm="1">
        <f t="array" ref="E78">INDEX(Fluvius!$C:$C,ROW(Fluvius!D77)*4-4+COLUMN(Fluvius!D77))</f>
        <v>0</v>
      </c>
      <c r="G78">
        <f t="shared" si="3"/>
        <v>6.5590000000000002</v>
      </c>
      <c r="H78">
        <f t="shared" si="4"/>
        <v>19.760999999999999</v>
      </c>
      <c r="I78">
        <v>26515</v>
      </c>
      <c r="J78">
        <f t="shared" si="5"/>
        <v>26.515000000000001</v>
      </c>
      <c r="L78">
        <f>J78-H78</f>
        <v>6.7540000000000013</v>
      </c>
      <c r="M78" s="2">
        <f>(J78-H78)/J78</f>
        <v>0.25472374127852165</v>
      </c>
    </row>
    <row r="79" spans="1:13" x14ac:dyDescent="0.2">
      <c r="A79" s="1" cm="1">
        <f t="array" ref="A79">INDEX(Fluvius!$A:$A,ROW(Fluvius!$A78)*4-4+COLUMN(Fluvius!$A78))</f>
        <v>43949</v>
      </c>
      <c r="B79" cm="1">
        <f t="array" ref="B79">INDEX(Fluvius!$C:$C,ROW(Fluvius!A78)*4-4+COLUMN(Fluvius!A78))</f>
        <v>5.282</v>
      </c>
      <c r="C79" cm="1">
        <f t="array" ref="C79">INDEX(Fluvius!$C:$C,ROW(Fluvius!B78)*4-4+COLUMN(Fluvius!B78))</f>
        <v>4.7789999999999999</v>
      </c>
      <c r="D79" cm="1">
        <f t="array" ref="D79">INDEX(Fluvius!$C:$C,ROW(Fluvius!C78)*4-4+COLUMN(Fluvius!C78))</f>
        <v>2.339</v>
      </c>
      <c r="E79" cm="1">
        <f t="array" ref="E79">INDEX(Fluvius!$C:$C,ROW(Fluvius!D78)*4-4+COLUMN(Fluvius!D78))</f>
        <v>0</v>
      </c>
      <c r="G79">
        <f t="shared" si="3"/>
        <v>10.061</v>
      </c>
      <c r="H79">
        <f t="shared" si="4"/>
        <v>2.339</v>
      </c>
      <c r="I79">
        <v>6248</v>
      </c>
      <c r="J79">
        <f t="shared" si="5"/>
        <v>6.2480000000000002</v>
      </c>
      <c r="L79">
        <f>J79-H79</f>
        <v>3.9090000000000003</v>
      </c>
      <c r="M79" s="2">
        <f>(J79-H79)/J79</f>
        <v>0.62564020486555705</v>
      </c>
    </row>
    <row r="80" spans="1:13" x14ac:dyDescent="0.2">
      <c r="A80" s="1" cm="1">
        <f t="array" ref="A80">INDEX(Fluvius!$A:$A,ROW(Fluvius!$A79)*4-4+COLUMN(Fluvius!$A79))</f>
        <v>43950</v>
      </c>
      <c r="B80" cm="1">
        <f t="array" ref="B80">INDEX(Fluvius!$C:$C,ROW(Fluvius!A79)*4-4+COLUMN(Fluvius!A79))</f>
        <v>4.6349999999999998</v>
      </c>
      <c r="C80" cm="1">
        <f t="array" ref="C80">INDEX(Fluvius!$C:$C,ROW(Fluvius!B79)*4-4+COLUMN(Fluvius!B79))</f>
        <v>1.9930000000000001</v>
      </c>
      <c r="D80" cm="1">
        <f t="array" ref="D80">INDEX(Fluvius!$C:$C,ROW(Fluvius!C79)*4-4+COLUMN(Fluvius!C79))</f>
        <v>6.3019999999999996</v>
      </c>
      <c r="E80" cm="1">
        <f t="array" ref="E80">INDEX(Fluvius!$C:$C,ROW(Fluvius!D79)*4-4+COLUMN(Fluvius!D79))</f>
        <v>0</v>
      </c>
      <c r="G80">
        <f t="shared" si="3"/>
        <v>6.6280000000000001</v>
      </c>
      <c r="H80">
        <f t="shared" si="4"/>
        <v>6.3019999999999996</v>
      </c>
      <c r="I80">
        <v>10586</v>
      </c>
      <c r="J80">
        <f t="shared" si="5"/>
        <v>10.586</v>
      </c>
      <c r="L80">
        <f>J80-H80</f>
        <v>4.2840000000000007</v>
      </c>
      <c r="M80" s="2">
        <f>(J80-H80)/J80</f>
        <v>0.40468543359153603</v>
      </c>
    </row>
    <row r="81" spans="1:13" x14ac:dyDescent="0.2">
      <c r="A81" s="1" cm="1">
        <f t="array" ref="A81">INDEX(Fluvius!$A:$A,ROW(Fluvius!$A80)*4-4+COLUMN(Fluvius!$A80))</f>
        <v>43951</v>
      </c>
      <c r="B81" cm="1">
        <f t="array" ref="B81">INDEX(Fluvius!$C:$C,ROW(Fluvius!A80)*4-4+COLUMN(Fluvius!A80))</f>
        <v>2.3130000000000002</v>
      </c>
      <c r="C81" cm="1">
        <f t="array" ref="C81">INDEX(Fluvius!$C:$C,ROW(Fluvius!B80)*4-4+COLUMN(Fluvius!B80))</f>
        <v>2.96</v>
      </c>
      <c r="D81" cm="1">
        <f t="array" ref="D81">INDEX(Fluvius!$C:$C,ROW(Fluvius!C80)*4-4+COLUMN(Fluvius!C80))</f>
        <v>17.617000000000001</v>
      </c>
      <c r="E81" cm="1">
        <f t="array" ref="E81">INDEX(Fluvius!$C:$C,ROW(Fluvius!D80)*4-4+COLUMN(Fluvius!D80))</f>
        <v>0</v>
      </c>
      <c r="G81">
        <f t="shared" si="3"/>
        <v>5.2729999999999997</v>
      </c>
      <c r="H81">
        <f t="shared" si="4"/>
        <v>17.617000000000001</v>
      </c>
      <c r="I81">
        <v>22892</v>
      </c>
      <c r="J81">
        <f t="shared" si="5"/>
        <v>22.891999999999999</v>
      </c>
      <c r="L81">
        <f>J81-H81</f>
        <v>5.2749999999999986</v>
      </c>
      <c r="M81" s="2">
        <f>(J81-H81)/J81</f>
        <v>0.23042984448715703</v>
      </c>
    </row>
    <row r="82" spans="1:13" x14ac:dyDescent="0.2">
      <c r="A82" s="1" cm="1">
        <f t="array" ref="A82">INDEX(Fluvius!$A:$A,ROW(Fluvius!$A81)*4-4+COLUMN(Fluvius!$A81))</f>
        <v>43952</v>
      </c>
      <c r="B82" cm="1">
        <f t="array" ref="B82">INDEX(Fluvius!$C:$C,ROW(Fluvius!A81)*4-4+COLUMN(Fluvius!A81))</f>
        <v>4.0919999999999996</v>
      </c>
      <c r="C82" cm="1">
        <f t="array" ref="C82">INDEX(Fluvius!$C:$C,ROW(Fluvius!B81)*4-4+COLUMN(Fluvius!B81))</f>
        <v>6.4649999999999999</v>
      </c>
      <c r="D82" cm="1">
        <f t="array" ref="D82">INDEX(Fluvius!$C:$C,ROW(Fluvius!C81)*4-4+COLUMN(Fluvius!C81))</f>
        <v>12.308</v>
      </c>
      <c r="E82" cm="1">
        <f t="array" ref="E82">INDEX(Fluvius!$C:$C,ROW(Fluvius!D81)*4-4+COLUMN(Fluvius!D81))</f>
        <v>0</v>
      </c>
      <c r="G82">
        <f t="shared" si="3"/>
        <v>10.556999999999999</v>
      </c>
      <c r="H82">
        <f t="shared" si="4"/>
        <v>12.308</v>
      </c>
      <c r="I82">
        <v>19337</v>
      </c>
      <c r="J82">
        <f t="shared" si="5"/>
        <v>19.337</v>
      </c>
      <c r="L82">
        <f>J82-H82</f>
        <v>7.0289999999999999</v>
      </c>
      <c r="M82" s="2">
        <f>(J82-H82)/J82</f>
        <v>0.36350002585716501</v>
      </c>
    </row>
    <row r="83" spans="1:13" x14ac:dyDescent="0.2">
      <c r="A83" s="1" cm="1">
        <f t="array" ref="A83">INDEX(Fluvius!$A:$A,ROW(Fluvius!$A82)*4-4+COLUMN(Fluvius!$A82))</f>
        <v>43953</v>
      </c>
      <c r="B83" cm="1">
        <f t="array" ref="B83">INDEX(Fluvius!$C:$C,ROW(Fluvius!A82)*4-4+COLUMN(Fluvius!A82))</f>
        <v>0</v>
      </c>
      <c r="C83" cm="1">
        <f t="array" ref="C83">INDEX(Fluvius!$C:$C,ROW(Fluvius!B82)*4-4+COLUMN(Fluvius!B82))</f>
        <v>6.0990000000000002</v>
      </c>
      <c r="D83" cm="1">
        <f t="array" ref="D83">INDEX(Fluvius!$C:$C,ROW(Fluvius!C82)*4-4+COLUMN(Fluvius!C82))</f>
        <v>0</v>
      </c>
      <c r="E83" cm="1">
        <f t="array" ref="E83">INDEX(Fluvius!$C:$C,ROW(Fluvius!D82)*4-4+COLUMN(Fluvius!D82))</f>
        <v>14.928000000000001</v>
      </c>
      <c r="G83">
        <f t="shared" si="3"/>
        <v>6.0990000000000002</v>
      </c>
      <c r="H83">
        <f t="shared" si="4"/>
        <v>14.928000000000001</v>
      </c>
      <c r="I83">
        <v>20700</v>
      </c>
      <c r="J83">
        <f t="shared" si="5"/>
        <v>20.7</v>
      </c>
      <c r="L83">
        <f>J83-H83</f>
        <v>5.7719999999999985</v>
      </c>
      <c r="M83" s="2">
        <f>(J83-H83)/J83</f>
        <v>0.27884057971014486</v>
      </c>
    </row>
    <row r="84" spans="1:13" x14ac:dyDescent="0.2">
      <c r="A84" s="1" cm="1">
        <f t="array" ref="A84">INDEX(Fluvius!$A:$A,ROW(Fluvius!$A83)*4-4+COLUMN(Fluvius!$A83))</f>
        <v>43954</v>
      </c>
      <c r="B84" cm="1">
        <f t="array" ref="B84">INDEX(Fluvius!$C:$C,ROW(Fluvius!A83)*4-4+COLUMN(Fluvius!A83))</f>
        <v>0</v>
      </c>
      <c r="C84" cm="1">
        <f t="array" ref="C84">INDEX(Fluvius!$C:$C,ROW(Fluvius!B83)*4-4+COLUMN(Fluvius!B83))</f>
        <v>9.4830000000000005</v>
      </c>
      <c r="D84" cm="1">
        <f t="array" ref="D84">INDEX(Fluvius!$C:$C,ROW(Fluvius!C83)*4-4+COLUMN(Fluvius!C83))</f>
        <v>0</v>
      </c>
      <c r="E84" cm="1">
        <f t="array" ref="E84">INDEX(Fluvius!$C:$C,ROW(Fluvius!D83)*4-4+COLUMN(Fluvius!D83))</f>
        <v>9.3170000000000002</v>
      </c>
      <c r="G84">
        <f t="shared" si="3"/>
        <v>9.4830000000000005</v>
      </c>
      <c r="H84">
        <f t="shared" si="4"/>
        <v>9.3170000000000002</v>
      </c>
      <c r="I84">
        <v>14843</v>
      </c>
      <c r="J84">
        <f t="shared" si="5"/>
        <v>14.843</v>
      </c>
      <c r="L84">
        <f>J84-H84</f>
        <v>5.5259999999999998</v>
      </c>
      <c r="M84" s="2">
        <f>(J84-H84)/J84</f>
        <v>0.37229670551775246</v>
      </c>
    </row>
    <row r="85" spans="1:13" x14ac:dyDescent="0.2">
      <c r="A85" s="1" cm="1">
        <f t="array" ref="A85">INDEX(Fluvius!$A:$A,ROW(Fluvius!$A84)*4-4+COLUMN(Fluvius!$A84))</f>
        <v>43955</v>
      </c>
      <c r="B85" cm="1">
        <f t="array" ref="B85">INDEX(Fluvius!$C:$C,ROW(Fluvius!A84)*4-4+COLUMN(Fluvius!A84))</f>
        <v>11.324999999999999</v>
      </c>
      <c r="C85" cm="1">
        <f t="array" ref="C85">INDEX(Fluvius!$C:$C,ROW(Fluvius!B84)*4-4+COLUMN(Fluvius!B84))</f>
        <v>5.117</v>
      </c>
      <c r="D85" cm="1">
        <f t="array" ref="D85">INDEX(Fluvius!$C:$C,ROW(Fluvius!C84)*4-4+COLUMN(Fluvius!C84))</f>
        <v>9.2949999999999999</v>
      </c>
      <c r="E85" cm="1">
        <f t="array" ref="E85">INDEX(Fluvius!$C:$C,ROW(Fluvius!D84)*4-4+COLUMN(Fluvius!D84))</f>
        <v>0</v>
      </c>
      <c r="G85">
        <f t="shared" si="3"/>
        <v>16.442</v>
      </c>
      <c r="H85">
        <f t="shared" si="4"/>
        <v>9.2949999999999999</v>
      </c>
      <c r="I85">
        <v>19454</v>
      </c>
      <c r="J85">
        <f t="shared" si="5"/>
        <v>19.454000000000001</v>
      </c>
      <c r="L85">
        <f>J85-H85</f>
        <v>10.159000000000001</v>
      </c>
      <c r="M85" s="2">
        <f>(J85-H85)/J85</f>
        <v>0.52220623008121725</v>
      </c>
    </row>
    <row r="86" spans="1:13" x14ac:dyDescent="0.2">
      <c r="A86" s="1" cm="1">
        <f t="array" ref="A86">INDEX(Fluvius!$A:$A,ROW(Fluvius!$A85)*4-4+COLUMN(Fluvius!$A85))</f>
        <v>43956</v>
      </c>
      <c r="B86" cm="1">
        <f t="array" ref="B86">INDEX(Fluvius!$C:$C,ROW(Fluvius!A85)*4-4+COLUMN(Fluvius!A85))</f>
        <v>3.2490000000000001</v>
      </c>
      <c r="C86" cm="1">
        <f t="array" ref="C86">INDEX(Fluvius!$C:$C,ROW(Fluvius!B85)*4-4+COLUMN(Fluvius!B85))</f>
        <v>3.3340000000000001</v>
      </c>
      <c r="D86" cm="1">
        <f t="array" ref="D86">INDEX(Fluvius!$C:$C,ROW(Fluvius!C85)*4-4+COLUMN(Fluvius!C85))</f>
        <v>23.856999999999999</v>
      </c>
      <c r="E86" cm="1">
        <f t="array" ref="E86">INDEX(Fluvius!$C:$C,ROW(Fluvius!D85)*4-4+COLUMN(Fluvius!D85))</f>
        <v>0</v>
      </c>
      <c r="G86">
        <f t="shared" si="3"/>
        <v>6.5830000000000002</v>
      </c>
      <c r="H86">
        <f t="shared" si="4"/>
        <v>23.856999999999999</v>
      </c>
      <c r="I86">
        <v>29789</v>
      </c>
      <c r="J86">
        <f t="shared" si="5"/>
        <v>29.789000000000001</v>
      </c>
      <c r="L86">
        <f>J86-H86</f>
        <v>5.9320000000000022</v>
      </c>
      <c r="M86" s="2">
        <f>(J86-H86)/J86</f>
        <v>0.19913390848971102</v>
      </c>
    </row>
    <row r="87" spans="1:13" x14ac:dyDescent="0.2">
      <c r="A87" s="1" cm="1">
        <f t="array" ref="A87">INDEX(Fluvius!$A:$A,ROW(Fluvius!$A86)*4-4+COLUMN(Fluvius!$A86))</f>
        <v>43957</v>
      </c>
      <c r="B87" cm="1">
        <f t="array" ref="B87">INDEX(Fluvius!$C:$C,ROW(Fluvius!A86)*4-4+COLUMN(Fluvius!A86))</f>
        <v>2.9369999999999998</v>
      </c>
      <c r="C87" cm="1">
        <f t="array" ref="C87">INDEX(Fluvius!$C:$C,ROW(Fluvius!B86)*4-4+COLUMN(Fluvius!B86))</f>
        <v>4.7729999999999997</v>
      </c>
      <c r="D87" cm="1">
        <f t="array" ref="D87">INDEX(Fluvius!$C:$C,ROW(Fluvius!C86)*4-4+COLUMN(Fluvius!C86))</f>
        <v>24.42</v>
      </c>
      <c r="E87" cm="1">
        <f t="array" ref="E87">INDEX(Fluvius!$C:$C,ROW(Fluvius!D86)*4-4+COLUMN(Fluvius!D86))</f>
        <v>0</v>
      </c>
      <c r="G87">
        <f t="shared" si="3"/>
        <v>7.7099999999999991</v>
      </c>
      <c r="H87">
        <f t="shared" si="4"/>
        <v>24.42</v>
      </c>
      <c r="I87">
        <v>30550</v>
      </c>
      <c r="J87">
        <f t="shared" si="5"/>
        <v>30.55</v>
      </c>
      <c r="L87">
        <f>J87-H87</f>
        <v>6.129999999999999</v>
      </c>
      <c r="M87" s="2">
        <f>(J87-H87)/J87</f>
        <v>0.20065466448445168</v>
      </c>
    </row>
    <row r="88" spans="1:13" x14ac:dyDescent="0.2">
      <c r="A88" s="1" cm="1">
        <f t="array" ref="A88">INDEX(Fluvius!$A:$A,ROW(Fluvius!$A87)*4-4+COLUMN(Fluvius!$A87))</f>
        <v>43958</v>
      </c>
      <c r="B88" cm="1">
        <f t="array" ref="B88">INDEX(Fluvius!$C:$C,ROW(Fluvius!A87)*4-4+COLUMN(Fluvius!A87))</f>
        <v>5.5549999999999997</v>
      </c>
      <c r="C88" cm="1">
        <f t="array" ref="C88">INDEX(Fluvius!$C:$C,ROW(Fluvius!B87)*4-4+COLUMN(Fluvius!B87))</f>
        <v>3.3580000000000001</v>
      </c>
      <c r="D88" cm="1">
        <f t="array" ref="D88">INDEX(Fluvius!$C:$C,ROW(Fluvius!C87)*4-4+COLUMN(Fluvius!C87))</f>
        <v>20.009</v>
      </c>
      <c r="E88" cm="1">
        <f t="array" ref="E88">INDEX(Fluvius!$C:$C,ROW(Fluvius!D87)*4-4+COLUMN(Fluvius!D87))</f>
        <v>0</v>
      </c>
      <c r="G88">
        <f t="shared" si="3"/>
        <v>8.9130000000000003</v>
      </c>
      <c r="H88">
        <f t="shared" si="4"/>
        <v>20.009</v>
      </c>
      <c r="I88">
        <v>27884</v>
      </c>
      <c r="J88">
        <f t="shared" si="5"/>
        <v>27.884</v>
      </c>
      <c r="L88">
        <f>J88-H88</f>
        <v>7.875</v>
      </c>
      <c r="M88" s="2">
        <f>(J88-H88)/J88</f>
        <v>0.28242002582125952</v>
      </c>
    </row>
    <row r="89" spans="1:13" x14ac:dyDescent="0.2">
      <c r="A89" s="1" cm="1">
        <f t="array" ref="A89">INDEX(Fluvius!$A:$A,ROW(Fluvius!$A88)*4-4+COLUMN(Fluvius!$A88))</f>
        <v>43959</v>
      </c>
      <c r="B89" cm="1">
        <f t="array" ref="B89">INDEX(Fluvius!$C:$C,ROW(Fluvius!A88)*4-4+COLUMN(Fluvius!A88))</f>
        <v>1.7430000000000001</v>
      </c>
      <c r="C89" cm="1">
        <f t="array" ref="C89">INDEX(Fluvius!$C:$C,ROW(Fluvius!B88)*4-4+COLUMN(Fluvius!B88))</f>
        <v>3.9580000000000002</v>
      </c>
      <c r="D89" cm="1">
        <f t="array" ref="D89">INDEX(Fluvius!$C:$C,ROW(Fluvius!C88)*4-4+COLUMN(Fluvius!C88))</f>
        <v>17.3</v>
      </c>
      <c r="E89" cm="1">
        <f t="array" ref="E89">INDEX(Fluvius!$C:$C,ROW(Fluvius!D88)*4-4+COLUMN(Fluvius!D88))</f>
        <v>0</v>
      </c>
      <c r="G89">
        <f t="shared" si="3"/>
        <v>5.7010000000000005</v>
      </c>
      <c r="H89">
        <f t="shared" si="4"/>
        <v>17.3</v>
      </c>
      <c r="I89">
        <v>23738</v>
      </c>
      <c r="J89">
        <f t="shared" si="5"/>
        <v>23.738</v>
      </c>
      <c r="L89">
        <f>J89-H89</f>
        <v>6.4379999999999988</v>
      </c>
      <c r="M89" s="2">
        <f>(J89-H89)/J89</f>
        <v>0.27121071699384947</v>
      </c>
    </row>
    <row r="90" spans="1:13" x14ac:dyDescent="0.2">
      <c r="A90" s="1" cm="1">
        <f t="array" ref="A90">INDEX(Fluvius!$A:$A,ROW(Fluvius!$A89)*4-4+COLUMN(Fluvius!$A89))</f>
        <v>43960</v>
      </c>
      <c r="B90" cm="1">
        <f t="array" ref="B90">INDEX(Fluvius!$C:$C,ROW(Fluvius!A89)*4-4+COLUMN(Fluvius!A89))</f>
        <v>0</v>
      </c>
      <c r="C90" cm="1">
        <f t="array" ref="C90">INDEX(Fluvius!$C:$C,ROW(Fluvius!B89)*4-4+COLUMN(Fluvius!B89))</f>
        <v>4.3920000000000003</v>
      </c>
      <c r="D90" cm="1">
        <f t="array" ref="D90">INDEX(Fluvius!$C:$C,ROW(Fluvius!C89)*4-4+COLUMN(Fluvius!C89))</f>
        <v>0</v>
      </c>
      <c r="E90" cm="1">
        <f t="array" ref="E90">INDEX(Fluvius!$C:$C,ROW(Fluvius!D89)*4-4+COLUMN(Fluvius!D89))</f>
        <v>21.635000000000002</v>
      </c>
      <c r="G90">
        <f t="shared" si="3"/>
        <v>4.3920000000000003</v>
      </c>
      <c r="H90">
        <f t="shared" si="4"/>
        <v>21.635000000000002</v>
      </c>
      <c r="I90">
        <v>28392</v>
      </c>
      <c r="J90">
        <f t="shared" si="5"/>
        <v>28.391999999999999</v>
      </c>
      <c r="L90">
        <f>J90-H90</f>
        <v>6.7569999999999979</v>
      </c>
      <c r="M90" s="2">
        <f>(J90-H90)/J90</f>
        <v>0.23798957452803599</v>
      </c>
    </row>
    <row r="91" spans="1:13" x14ac:dyDescent="0.2">
      <c r="A91" s="1" cm="1">
        <f t="array" ref="A91">INDEX(Fluvius!$A:$A,ROW(Fluvius!$A90)*4-4+COLUMN(Fluvius!$A90))</f>
        <v>43961</v>
      </c>
      <c r="B91" cm="1">
        <f t="array" ref="B91">INDEX(Fluvius!$C:$C,ROW(Fluvius!A90)*4-4+COLUMN(Fluvius!A90))</f>
        <v>0</v>
      </c>
      <c r="C91" cm="1">
        <f t="array" ref="C91">INDEX(Fluvius!$C:$C,ROW(Fluvius!B90)*4-4+COLUMN(Fluvius!B90))</f>
        <v>13.183999999999999</v>
      </c>
      <c r="D91" cm="1">
        <f t="array" ref="D91">INDEX(Fluvius!$C:$C,ROW(Fluvius!C90)*4-4+COLUMN(Fluvius!C90))</f>
        <v>0</v>
      </c>
      <c r="E91" cm="1">
        <f t="array" ref="E91">INDEX(Fluvius!$C:$C,ROW(Fluvius!D90)*4-4+COLUMN(Fluvius!D90))</f>
        <v>3.8820000000000001</v>
      </c>
      <c r="G91">
        <f t="shared" si="3"/>
        <v>13.183999999999999</v>
      </c>
      <c r="H91">
        <f t="shared" si="4"/>
        <v>3.8820000000000001</v>
      </c>
      <c r="I91">
        <v>8511</v>
      </c>
      <c r="J91">
        <f t="shared" si="5"/>
        <v>8.5109999999999992</v>
      </c>
      <c r="L91">
        <f>J91-H91</f>
        <v>4.6289999999999996</v>
      </c>
      <c r="M91" s="2">
        <f>(J91-H91)/J91</f>
        <v>0.54388438491364122</v>
      </c>
    </row>
    <row r="92" spans="1:13" x14ac:dyDescent="0.2">
      <c r="A92" s="1" cm="1">
        <f t="array" ref="A92">INDEX(Fluvius!$A:$A,ROW(Fluvius!$A91)*4-4+COLUMN(Fluvius!$A91))</f>
        <v>43962</v>
      </c>
      <c r="B92" cm="1">
        <f t="array" ref="B92">INDEX(Fluvius!$C:$C,ROW(Fluvius!A91)*4-4+COLUMN(Fluvius!A91))</f>
        <v>5.6360000000000001</v>
      </c>
      <c r="C92" cm="1">
        <f t="array" ref="C92">INDEX(Fluvius!$C:$C,ROW(Fluvius!B91)*4-4+COLUMN(Fluvius!B91))</f>
        <v>3.1219999999999999</v>
      </c>
      <c r="D92" cm="1">
        <f t="array" ref="D92">INDEX(Fluvius!$C:$C,ROW(Fluvius!C91)*4-4+COLUMN(Fluvius!C91))</f>
        <v>14.875</v>
      </c>
      <c r="E92" cm="1">
        <f t="array" ref="E92">INDEX(Fluvius!$C:$C,ROW(Fluvius!D91)*4-4+COLUMN(Fluvius!D91))</f>
        <v>0</v>
      </c>
      <c r="G92">
        <f t="shared" si="3"/>
        <v>8.7579999999999991</v>
      </c>
      <c r="H92">
        <f t="shared" si="4"/>
        <v>14.875</v>
      </c>
      <c r="I92">
        <v>27741</v>
      </c>
      <c r="J92">
        <f t="shared" si="5"/>
        <v>27.741</v>
      </c>
      <c r="L92">
        <f>J92-H92</f>
        <v>12.866</v>
      </c>
      <c r="M92" s="2">
        <f>(J92-H92)/J92</f>
        <v>0.46379005803684076</v>
      </c>
    </row>
    <row r="93" spans="1:13" x14ac:dyDescent="0.2">
      <c r="A93" s="1" cm="1">
        <f t="array" ref="A93">INDEX(Fluvius!$A:$A,ROW(Fluvius!$A92)*4-4+COLUMN(Fluvius!$A92))</f>
        <v>43963</v>
      </c>
      <c r="B93" cm="1">
        <f t="array" ref="B93">INDEX(Fluvius!$C:$C,ROW(Fluvius!A92)*4-4+COLUMN(Fluvius!A92))</f>
        <v>1.9610000000000001</v>
      </c>
      <c r="C93" cm="1">
        <f t="array" ref="C93">INDEX(Fluvius!$C:$C,ROW(Fluvius!B92)*4-4+COLUMN(Fluvius!B92))</f>
        <v>6.8490000000000002</v>
      </c>
      <c r="D93" cm="1">
        <f t="array" ref="D93">INDEX(Fluvius!$C:$C,ROW(Fluvius!C92)*4-4+COLUMN(Fluvius!C92))</f>
        <v>11.08</v>
      </c>
      <c r="E93" cm="1">
        <f t="array" ref="E93">INDEX(Fluvius!$C:$C,ROW(Fluvius!D92)*4-4+COLUMN(Fluvius!D92))</f>
        <v>0</v>
      </c>
      <c r="G93">
        <f t="shared" si="3"/>
        <v>8.81</v>
      </c>
      <c r="H93">
        <f t="shared" si="4"/>
        <v>11.08</v>
      </c>
      <c r="I93">
        <v>16501</v>
      </c>
      <c r="J93">
        <f t="shared" si="5"/>
        <v>16.501000000000001</v>
      </c>
      <c r="L93">
        <f>J93-H93</f>
        <v>5.4210000000000012</v>
      </c>
      <c r="M93" s="2">
        <f>(J93-H93)/J93</f>
        <v>0.32852554390642996</v>
      </c>
    </row>
    <row r="94" spans="1:13" x14ac:dyDescent="0.2">
      <c r="A94" s="1" cm="1">
        <f t="array" ref="A94">INDEX(Fluvius!$A:$A,ROW(Fluvius!$A93)*4-4+COLUMN(Fluvius!$A93))</f>
        <v>43964</v>
      </c>
      <c r="B94" cm="1">
        <f t="array" ref="B94">INDEX(Fluvius!$C:$C,ROW(Fluvius!A93)*4-4+COLUMN(Fluvius!A93))</f>
        <v>2.7080000000000002</v>
      </c>
      <c r="C94" cm="1">
        <f t="array" ref="C94">INDEX(Fluvius!$C:$C,ROW(Fluvius!B93)*4-4+COLUMN(Fluvius!B93))</f>
        <v>4.7869999999999999</v>
      </c>
      <c r="D94" cm="1">
        <f t="array" ref="D94">INDEX(Fluvius!$C:$C,ROW(Fluvius!C93)*4-4+COLUMN(Fluvius!C93))</f>
        <v>17.568000000000001</v>
      </c>
      <c r="E94" cm="1">
        <f t="array" ref="E94">INDEX(Fluvius!$C:$C,ROW(Fluvius!D93)*4-4+COLUMN(Fluvius!D93))</f>
        <v>0</v>
      </c>
      <c r="G94">
        <f t="shared" si="3"/>
        <v>7.4950000000000001</v>
      </c>
      <c r="H94">
        <f t="shared" si="4"/>
        <v>17.568000000000001</v>
      </c>
      <c r="I94">
        <v>24955</v>
      </c>
      <c r="J94">
        <f t="shared" si="5"/>
        <v>24.954999999999998</v>
      </c>
      <c r="L94">
        <f>J94-H94</f>
        <v>7.3869999999999969</v>
      </c>
      <c r="M94" s="2">
        <f>(J94-H94)/J94</f>
        <v>0.29601282308154669</v>
      </c>
    </row>
    <row r="95" spans="1:13" x14ac:dyDescent="0.2">
      <c r="A95" s="1" cm="1">
        <f t="array" ref="A95">INDEX(Fluvius!$A:$A,ROW(Fluvius!$A94)*4-4+COLUMN(Fluvius!$A94))</f>
        <v>43965</v>
      </c>
      <c r="B95" cm="1">
        <f t="array" ref="B95">INDEX(Fluvius!$C:$C,ROW(Fluvius!A94)*4-4+COLUMN(Fluvius!A94))</f>
        <v>3.11</v>
      </c>
      <c r="C95" cm="1">
        <f t="array" ref="C95">INDEX(Fluvius!$C:$C,ROW(Fluvius!B94)*4-4+COLUMN(Fluvius!B94))</f>
        <v>5.5220000000000002</v>
      </c>
      <c r="D95" cm="1">
        <f t="array" ref="D95">INDEX(Fluvius!$C:$C,ROW(Fluvius!C94)*4-4+COLUMN(Fluvius!C94))</f>
        <v>26.058</v>
      </c>
      <c r="E95" cm="1">
        <f t="array" ref="E95">INDEX(Fluvius!$C:$C,ROW(Fluvius!D94)*4-4+COLUMN(Fluvius!D94))</f>
        <v>0</v>
      </c>
      <c r="G95">
        <f t="shared" si="3"/>
        <v>8.6319999999999997</v>
      </c>
      <c r="H95">
        <f t="shared" si="4"/>
        <v>26.058</v>
      </c>
      <c r="I95">
        <v>32761</v>
      </c>
      <c r="J95">
        <f t="shared" si="5"/>
        <v>32.761000000000003</v>
      </c>
      <c r="L95">
        <f>J95-H95</f>
        <v>6.703000000000003</v>
      </c>
      <c r="M95" s="2">
        <f>(J95-H95)/J95</f>
        <v>0.20460303409541841</v>
      </c>
    </row>
    <row r="96" spans="1:13" x14ac:dyDescent="0.2">
      <c r="A96" s="1" cm="1">
        <f t="array" ref="A96">INDEX(Fluvius!$A:$A,ROW(Fluvius!$A95)*4-4+COLUMN(Fluvius!$A95))</f>
        <v>43966</v>
      </c>
      <c r="B96" cm="1">
        <f t="array" ref="B96">INDEX(Fluvius!$C:$C,ROW(Fluvius!A95)*4-4+COLUMN(Fluvius!A95))</f>
        <v>2.032</v>
      </c>
      <c r="C96" cm="1">
        <f t="array" ref="C96">INDEX(Fluvius!$C:$C,ROW(Fluvius!B95)*4-4+COLUMN(Fluvius!B95))</f>
        <v>5.6280000000000001</v>
      </c>
      <c r="D96" cm="1">
        <f t="array" ref="D96">INDEX(Fluvius!$C:$C,ROW(Fluvius!C95)*4-4+COLUMN(Fluvius!C95))</f>
        <v>25.742999999999999</v>
      </c>
      <c r="E96" cm="1">
        <f t="array" ref="E96">INDEX(Fluvius!$C:$C,ROW(Fluvius!D95)*4-4+COLUMN(Fluvius!D95))</f>
        <v>0</v>
      </c>
      <c r="G96">
        <f t="shared" si="3"/>
        <v>7.66</v>
      </c>
      <c r="H96">
        <f t="shared" si="4"/>
        <v>25.742999999999999</v>
      </c>
      <c r="I96">
        <v>32183</v>
      </c>
      <c r="J96">
        <f t="shared" si="5"/>
        <v>32.183</v>
      </c>
      <c r="L96">
        <f>J96-H96</f>
        <v>6.4400000000000013</v>
      </c>
      <c r="M96" s="2">
        <f>(J96-H96)/J96</f>
        <v>0.20010564583786475</v>
      </c>
    </row>
    <row r="97" spans="1:13" x14ac:dyDescent="0.2">
      <c r="A97" s="1" cm="1">
        <f t="array" ref="A97">INDEX(Fluvius!$A:$A,ROW(Fluvius!$A96)*4-4+COLUMN(Fluvius!$A96))</f>
        <v>43967</v>
      </c>
      <c r="B97" cm="1">
        <f t="array" ref="B97">INDEX(Fluvius!$C:$C,ROW(Fluvius!A96)*4-4+COLUMN(Fluvius!A96))</f>
        <v>0</v>
      </c>
      <c r="C97" cm="1">
        <f t="array" ref="C97">INDEX(Fluvius!$C:$C,ROW(Fluvius!B96)*4-4+COLUMN(Fluvius!B96))</f>
        <v>14.978999999999999</v>
      </c>
      <c r="D97" cm="1">
        <f t="array" ref="D97">INDEX(Fluvius!$C:$C,ROW(Fluvius!C96)*4-4+COLUMN(Fluvius!C96))</f>
        <v>0</v>
      </c>
      <c r="E97" cm="1">
        <f t="array" ref="E97">INDEX(Fluvius!$C:$C,ROW(Fluvius!D96)*4-4+COLUMN(Fluvius!D96))</f>
        <v>16.594999999999999</v>
      </c>
      <c r="G97">
        <f t="shared" si="3"/>
        <v>14.978999999999999</v>
      </c>
      <c r="H97">
        <f t="shared" si="4"/>
        <v>16.594999999999999</v>
      </c>
      <c r="I97">
        <v>24918</v>
      </c>
      <c r="J97">
        <f t="shared" si="5"/>
        <v>24.917999999999999</v>
      </c>
      <c r="L97">
        <f>J97-H97</f>
        <v>8.3230000000000004</v>
      </c>
      <c r="M97" s="2">
        <f>(J97-H97)/J97</f>
        <v>0.33401557107311985</v>
      </c>
    </row>
    <row r="98" spans="1:13" x14ac:dyDescent="0.2">
      <c r="A98" s="1" cm="1">
        <f t="array" ref="A98">INDEX(Fluvius!$A:$A,ROW(Fluvius!$A97)*4-4+COLUMN(Fluvius!$A97))</f>
        <v>43968</v>
      </c>
      <c r="B98" cm="1">
        <f t="array" ref="B98">INDEX(Fluvius!$C:$C,ROW(Fluvius!A97)*4-4+COLUMN(Fluvius!A97))</f>
        <v>0</v>
      </c>
      <c r="C98" cm="1">
        <f t="array" ref="C98">INDEX(Fluvius!$C:$C,ROW(Fluvius!B97)*4-4+COLUMN(Fluvius!B97))</f>
        <v>8.6210000000000004</v>
      </c>
      <c r="D98" cm="1">
        <f t="array" ref="D98">INDEX(Fluvius!$C:$C,ROW(Fluvius!C97)*4-4+COLUMN(Fluvius!C97))</f>
        <v>0</v>
      </c>
      <c r="E98" cm="1">
        <f t="array" ref="E98">INDEX(Fluvius!$C:$C,ROW(Fluvius!D97)*4-4+COLUMN(Fluvius!D97))</f>
        <v>19.303999999999998</v>
      </c>
      <c r="G98">
        <f t="shared" si="3"/>
        <v>8.6210000000000004</v>
      </c>
      <c r="H98">
        <f t="shared" si="4"/>
        <v>19.303999999999998</v>
      </c>
      <c r="I98">
        <v>27586</v>
      </c>
      <c r="J98">
        <f t="shared" si="5"/>
        <v>27.585999999999999</v>
      </c>
      <c r="L98">
        <f>J98-H98</f>
        <v>8.282</v>
      </c>
      <c r="M98" s="2">
        <f>(J98-H98)/J98</f>
        <v>0.30022475168563767</v>
      </c>
    </row>
    <row r="99" spans="1:13" x14ac:dyDescent="0.2">
      <c r="A99" s="1" cm="1">
        <f t="array" ref="A99">INDEX(Fluvius!$A:$A,ROW(Fluvius!$A98)*4-4+COLUMN(Fluvius!$A98))</f>
        <v>43969</v>
      </c>
      <c r="B99" cm="1">
        <f t="array" ref="B99">INDEX(Fluvius!$C:$C,ROW(Fluvius!A98)*4-4+COLUMN(Fluvius!A98))</f>
        <v>1.1679999999999999</v>
      </c>
      <c r="C99" cm="1">
        <f t="array" ref="C99">INDEX(Fluvius!$C:$C,ROW(Fluvius!B98)*4-4+COLUMN(Fluvius!B98))</f>
        <v>3.9820000000000002</v>
      </c>
      <c r="D99" cm="1">
        <f t="array" ref="D99">INDEX(Fluvius!$C:$C,ROW(Fluvius!C98)*4-4+COLUMN(Fluvius!C98))</f>
        <v>22.03</v>
      </c>
      <c r="E99" cm="1">
        <f t="array" ref="E99">INDEX(Fluvius!$C:$C,ROW(Fluvius!D98)*4-4+COLUMN(Fluvius!D98))</f>
        <v>0</v>
      </c>
      <c r="G99">
        <f t="shared" si="3"/>
        <v>5.15</v>
      </c>
      <c r="H99">
        <f t="shared" si="4"/>
        <v>22.03</v>
      </c>
      <c r="I99">
        <v>29262</v>
      </c>
      <c r="J99">
        <f t="shared" si="5"/>
        <v>29.262</v>
      </c>
      <c r="L99">
        <f>J99-H99</f>
        <v>7.2319999999999993</v>
      </c>
      <c r="M99" s="2">
        <f>(J99-H99)/J99</f>
        <v>0.24714646982434554</v>
      </c>
    </row>
    <row r="100" spans="1:13" x14ac:dyDescent="0.2">
      <c r="A100" s="1" cm="1">
        <f t="array" ref="A100">INDEX(Fluvius!$A:$A,ROW(Fluvius!$A99)*4-4+COLUMN(Fluvius!$A99))</f>
        <v>43970</v>
      </c>
      <c r="B100" cm="1">
        <f t="array" ref="B100">INDEX(Fluvius!$C:$C,ROW(Fluvius!A99)*4-4+COLUMN(Fluvius!A99))</f>
        <v>1.694</v>
      </c>
      <c r="C100" cm="1">
        <f t="array" ref="C100">INDEX(Fluvius!$C:$C,ROW(Fluvius!B99)*4-4+COLUMN(Fluvius!B99))</f>
        <v>4.2</v>
      </c>
      <c r="D100" cm="1">
        <f t="array" ref="D100">INDEX(Fluvius!$C:$C,ROW(Fluvius!C99)*4-4+COLUMN(Fluvius!C99))</f>
        <v>21.599</v>
      </c>
      <c r="E100" cm="1">
        <f t="array" ref="E100">INDEX(Fluvius!$C:$C,ROW(Fluvius!D99)*4-4+COLUMN(Fluvius!D99))</f>
        <v>0</v>
      </c>
      <c r="G100">
        <f t="shared" si="3"/>
        <v>5.8940000000000001</v>
      </c>
      <c r="H100">
        <f t="shared" si="4"/>
        <v>21.599</v>
      </c>
      <c r="I100">
        <v>28382</v>
      </c>
      <c r="J100">
        <f t="shared" si="5"/>
        <v>28.382000000000001</v>
      </c>
      <c r="L100">
        <f>J100-H100</f>
        <v>6.7830000000000013</v>
      </c>
      <c r="M100" s="2">
        <f>(J100-H100)/J100</f>
        <v>0.23898950038756961</v>
      </c>
    </row>
    <row r="101" spans="1:13" x14ac:dyDescent="0.2">
      <c r="A101" s="1" cm="1">
        <f t="array" ref="A101">INDEX(Fluvius!$A:$A,ROW(Fluvius!$A100)*4-4+COLUMN(Fluvius!$A100))</f>
        <v>43971</v>
      </c>
      <c r="B101" cm="1">
        <f t="array" ref="B101">INDEX(Fluvius!$C:$C,ROW(Fluvius!A100)*4-4+COLUMN(Fluvius!A100))</f>
        <v>3.569</v>
      </c>
      <c r="C101" cm="1">
        <f t="array" ref="C101">INDEX(Fluvius!$C:$C,ROW(Fluvius!B100)*4-4+COLUMN(Fluvius!B100))</f>
        <v>2.9910000000000001</v>
      </c>
      <c r="D101" cm="1">
        <f t="array" ref="D101">INDEX(Fluvius!$C:$C,ROW(Fluvius!C100)*4-4+COLUMN(Fluvius!C100))</f>
        <v>19.850999999999999</v>
      </c>
      <c r="E101" cm="1">
        <f t="array" ref="E101">INDEX(Fluvius!$C:$C,ROW(Fluvius!D100)*4-4+COLUMN(Fluvius!D100))</f>
        <v>0</v>
      </c>
      <c r="G101">
        <f t="shared" si="3"/>
        <v>6.5600000000000005</v>
      </c>
      <c r="H101">
        <f t="shared" si="4"/>
        <v>19.850999999999999</v>
      </c>
      <c r="I101">
        <v>29229</v>
      </c>
      <c r="J101">
        <f t="shared" si="5"/>
        <v>29.228999999999999</v>
      </c>
      <c r="L101">
        <f>J101-H101</f>
        <v>9.3780000000000001</v>
      </c>
      <c r="M101" s="2">
        <f>(J101-H101)/J101</f>
        <v>0.32084573539977423</v>
      </c>
    </row>
    <row r="102" spans="1:13" x14ac:dyDescent="0.2">
      <c r="A102" s="1" cm="1">
        <f t="array" ref="A102">INDEX(Fluvius!$A:$A,ROW(Fluvius!$A101)*4-4+COLUMN(Fluvius!$A101))</f>
        <v>43972</v>
      </c>
      <c r="B102" cm="1">
        <f t="array" ref="B102">INDEX(Fluvius!$C:$C,ROW(Fluvius!A101)*4-4+COLUMN(Fluvius!A101))</f>
        <v>2.6080000000000001</v>
      </c>
      <c r="C102" cm="1">
        <f t="array" ref="C102">INDEX(Fluvius!$C:$C,ROW(Fluvius!B101)*4-4+COLUMN(Fluvius!B101))</f>
        <v>3.5619999999999998</v>
      </c>
      <c r="D102" cm="1">
        <f t="array" ref="D102">INDEX(Fluvius!$C:$C,ROW(Fluvius!C101)*4-4+COLUMN(Fluvius!C101))</f>
        <v>20.649000000000001</v>
      </c>
      <c r="E102" cm="1">
        <f t="array" ref="E102">INDEX(Fluvius!$C:$C,ROW(Fluvius!D101)*4-4+COLUMN(Fluvius!D101))</f>
        <v>0</v>
      </c>
      <c r="G102">
        <f t="shared" si="3"/>
        <v>6.17</v>
      </c>
      <c r="H102">
        <f t="shared" si="4"/>
        <v>20.649000000000001</v>
      </c>
      <c r="I102">
        <v>27544</v>
      </c>
      <c r="J102">
        <f t="shared" si="5"/>
        <v>27.544</v>
      </c>
      <c r="L102">
        <f>J102-H102</f>
        <v>6.8949999999999996</v>
      </c>
      <c r="M102" s="2">
        <f>(J102-H102)/J102</f>
        <v>0.2503267499273889</v>
      </c>
    </row>
    <row r="103" spans="1:13" x14ac:dyDescent="0.2">
      <c r="A103" s="1" cm="1">
        <f t="array" ref="A103">INDEX(Fluvius!$A:$A,ROW(Fluvius!$A102)*4-4+COLUMN(Fluvius!$A102))</f>
        <v>43973</v>
      </c>
      <c r="B103" cm="1">
        <f t="array" ref="B103">INDEX(Fluvius!$C:$C,ROW(Fluvius!A102)*4-4+COLUMN(Fluvius!A102))</f>
        <v>6.9969999999999999</v>
      </c>
      <c r="C103" cm="1">
        <f t="array" ref="C103">INDEX(Fluvius!$C:$C,ROW(Fluvius!B102)*4-4+COLUMN(Fluvius!B102))</f>
        <v>3.585</v>
      </c>
      <c r="D103" cm="1">
        <f t="array" ref="D103">INDEX(Fluvius!$C:$C,ROW(Fluvius!C102)*4-4+COLUMN(Fluvius!C102))</f>
        <v>5.8460000000000001</v>
      </c>
      <c r="E103" cm="1">
        <f t="array" ref="E103">INDEX(Fluvius!$C:$C,ROW(Fluvius!D102)*4-4+COLUMN(Fluvius!D102))</f>
        <v>0</v>
      </c>
      <c r="G103">
        <f t="shared" si="3"/>
        <v>10.582000000000001</v>
      </c>
      <c r="H103">
        <f t="shared" si="4"/>
        <v>5.8460000000000001</v>
      </c>
      <c r="I103">
        <v>13664</v>
      </c>
      <c r="J103">
        <f t="shared" si="5"/>
        <v>13.664</v>
      </c>
      <c r="L103">
        <f>J103-H103</f>
        <v>7.8179999999999996</v>
      </c>
      <c r="M103" s="2">
        <f>(J103-H103)/J103</f>
        <v>0.57216042154566749</v>
      </c>
    </row>
    <row r="104" spans="1:13" x14ac:dyDescent="0.2">
      <c r="A104" s="1" cm="1">
        <f t="array" ref="A104">INDEX(Fluvius!$A:$A,ROW(Fluvius!$A103)*4-4+COLUMN(Fluvius!$A103))</f>
        <v>43974</v>
      </c>
      <c r="B104" cm="1">
        <f t="array" ref="B104">INDEX(Fluvius!$C:$C,ROW(Fluvius!A103)*4-4+COLUMN(Fluvius!A103))</f>
        <v>0</v>
      </c>
      <c r="C104" cm="1">
        <f t="array" ref="C104">INDEX(Fluvius!$C:$C,ROW(Fluvius!B103)*4-4+COLUMN(Fluvius!B103))</f>
        <v>6.0149999999999997</v>
      </c>
      <c r="D104" cm="1">
        <f t="array" ref="D104">INDEX(Fluvius!$C:$C,ROW(Fluvius!C103)*4-4+COLUMN(Fluvius!C103))</f>
        <v>0</v>
      </c>
      <c r="E104" cm="1">
        <f t="array" ref="E104">INDEX(Fluvius!$C:$C,ROW(Fluvius!D103)*4-4+COLUMN(Fluvius!D103))</f>
        <v>16.78</v>
      </c>
      <c r="G104">
        <f t="shared" si="3"/>
        <v>6.0149999999999997</v>
      </c>
      <c r="H104">
        <f t="shared" si="4"/>
        <v>16.78</v>
      </c>
      <c r="I104">
        <v>23548</v>
      </c>
      <c r="J104">
        <f t="shared" si="5"/>
        <v>23.547999999999998</v>
      </c>
      <c r="L104">
        <f>J104-H104</f>
        <v>6.7679999999999971</v>
      </c>
      <c r="M104" s="2">
        <f>(J104-H104)/J104</f>
        <v>0.28741294377441812</v>
      </c>
    </row>
    <row r="105" spans="1:13" x14ac:dyDescent="0.2">
      <c r="A105" s="1" cm="1">
        <f t="array" ref="A105">INDEX(Fluvius!$A:$A,ROW(Fluvius!$A104)*4-4+COLUMN(Fluvius!$A104))</f>
        <v>43975</v>
      </c>
      <c r="B105" cm="1">
        <f t="array" ref="B105">INDEX(Fluvius!$C:$C,ROW(Fluvius!A104)*4-4+COLUMN(Fluvius!A104))</f>
        <v>0</v>
      </c>
      <c r="C105" cm="1">
        <f t="array" ref="C105">INDEX(Fluvius!$C:$C,ROW(Fluvius!B104)*4-4+COLUMN(Fluvius!B104))</f>
        <v>10.506</v>
      </c>
      <c r="D105" cm="1">
        <f t="array" ref="D105">INDEX(Fluvius!$C:$C,ROW(Fluvius!C104)*4-4+COLUMN(Fluvius!C104))</f>
        <v>0</v>
      </c>
      <c r="E105" cm="1">
        <f t="array" ref="E105">INDEX(Fluvius!$C:$C,ROW(Fluvius!D104)*4-4+COLUMN(Fluvius!D104))</f>
        <v>5.4370000000000003</v>
      </c>
      <c r="G105">
        <f t="shared" si="3"/>
        <v>10.506</v>
      </c>
      <c r="H105">
        <f t="shared" si="4"/>
        <v>5.4370000000000003</v>
      </c>
      <c r="I105">
        <v>12059</v>
      </c>
      <c r="J105">
        <f t="shared" si="5"/>
        <v>12.058999999999999</v>
      </c>
      <c r="L105">
        <f>J105-H105</f>
        <v>6.621999999999999</v>
      </c>
      <c r="M105" s="2">
        <f>(J105-H105)/J105</f>
        <v>0.54913342731569781</v>
      </c>
    </row>
    <row r="106" spans="1:13" x14ac:dyDescent="0.2">
      <c r="A106" s="1" cm="1">
        <f t="array" ref="A106">INDEX(Fluvius!$A:$A,ROW(Fluvius!$A105)*4-4+COLUMN(Fluvius!$A105))</f>
        <v>43976</v>
      </c>
      <c r="B106" cm="1">
        <f t="array" ref="B106">INDEX(Fluvius!$C:$C,ROW(Fluvius!A105)*4-4+COLUMN(Fluvius!A105))</f>
        <v>3.6070000000000002</v>
      </c>
      <c r="C106" cm="1">
        <f t="array" ref="C106">INDEX(Fluvius!$C:$C,ROW(Fluvius!B105)*4-4+COLUMN(Fluvius!B105))</f>
        <v>2.7570000000000001</v>
      </c>
      <c r="D106" cm="1">
        <f t="array" ref="D106">INDEX(Fluvius!$C:$C,ROW(Fluvius!C105)*4-4+COLUMN(Fluvius!C105))</f>
        <v>20.527000000000001</v>
      </c>
      <c r="E106" cm="1">
        <f t="array" ref="E106">INDEX(Fluvius!$C:$C,ROW(Fluvius!D105)*4-4+COLUMN(Fluvius!D105))</f>
        <v>0</v>
      </c>
      <c r="G106">
        <f t="shared" si="3"/>
        <v>6.3640000000000008</v>
      </c>
      <c r="H106">
        <f t="shared" si="4"/>
        <v>20.527000000000001</v>
      </c>
      <c r="I106">
        <v>30919</v>
      </c>
      <c r="J106">
        <f t="shared" si="5"/>
        <v>30.919</v>
      </c>
      <c r="L106">
        <f>J106-H106</f>
        <v>10.391999999999999</v>
      </c>
      <c r="M106" s="2">
        <f>(J106-H106)/J106</f>
        <v>0.33610401371325072</v>
      </c>
    </row>
    <row r="107" spans="1:13" x14ac:dyDescent="0.2">
      <c r="A107" s="1" cm="1">
        <f t="array" ref="A107">INDEX(Fluvius!$A:$A,ROW(Fluvius!$A106)*4-4+COLUMN(Fluvius!$A106))</f>
        <v>43977</v>
      </c>
      <c r="B107" cm="1">
        <f t="array" ref="B107">INDEX(Fluvius!$C:$C,ROW(Fluvius!A106)*4-4+COLUMN(Fluvius!A106))</f>
        <v>1.27</v>
      </c>
      <c r="C107" cm="1">
        <f t="array" ref="C107">INDEX(Fluvius!$C:$C,ROW(Fluvius!B106)*4-4+COLUMN(Fluvius!B106))</f>
        <v>4.1360000000000001</v>
      </c>
      <c r="D107" cm="1">
        <f t="array" ref="D107">INDEX(Fluvius!$C:$C,ROW(Fluvius!C106)*4-4+COLUMN(Fluvius!C106))</f>
        <v>21.613</v>
      </c>
      <c r="E107" cm="1">
        <f t="array" ref="E107">INDEX(Fluvius!$C:$C,ROW(Fluvius!D106)*4-4+COLUMN(Fluvius!D106))</f>
        <v>0</v>
      </c>
      <c r="G107">
        <f t="shared" si="3"/>
        <v>5.4060000000000006</v>
      </c>
      <c r="H107">
        <f t="shared" si="4"/>
        <v>21.613</v>
      </c>
      <c r="I107">
        <v>29686</v>
      </c>
      <c r="J107">
        <f t="shared" si="5"/>
        <v>29.686</v>
      </c>
      <c r="L107">
        <f>J107-H107</f>
        <v>8.0730000000000004</v>
      </c>
      <c r="M107" s="2">
        <f>(J107-H107)/J107</f>
        <v>0.27194637202721822</v>
      </c>
    </row>
    <row r="108" spans="1:13" x14ac:dyDescent="0.2">
      <c r="A108" s="1" cm="1">
        <f t="array" ref="A108">INDEX(Fluvius!$A:$A,ROW(Fluvius!$A107)*4-4+COLUMN(Fluvius!$A107))</f>
        <v>43978</v>
      </c>
      <c r="B108" cm="1">
        <f t="array" ref="B108">INDEX(Fluvius!$C:$C,ROW(Fluvius!A107)*4-4+COLUMN(Fluvius!A107))</f>
        <v>5.1879999999999997</v>
      </c>
      <c r="C108" cm="1">
        <f t="array" ref="C108">INDEX(Fluvius!$C:$C,ROW(Fluvius!B107)*4-4+COLUMN(Fluvius!B107))</f>
        <v>2.5990000000000002</v>
      </c>
      <c r="D108" cm="1">
        <f t="array" ref="D108">INDEX(Fluvius!$C:$C,ROW(Fluvius!C107)*4-4+COLUMN(Fluvius!C107))</f>
        <v>19.658999999999999</v>
      </c>
      <c r="E108" cm="1">
        <f t="array" ref="E108">INDEX(Fluvius!$C:$C,ROW(Fluvius!D107)*4-4+COLUMN(Fluvius!D107))</f>
        <v>0</v>
      </c>
      <c r="G108">
        <f t="shared" si="3"/>
        <v>7.7869999999999999</v>
      </c>
      <c r="H108">
        <f t="shared" si="4"/>
        <v>19.658999999999999</v>
      </c>
      <c r="I108">
        <v>31968</v>
      </c>
      <c r="J108">
        <f t="shared" si="5"/>
        <v>31.968</v>
      </c>
      <c r="L108">
        <f>J108-H108</f>
        <v>12.309000000000001</v>
      </c>
      <c r="M108" s="2">
        <f>(J108-H108)/J108</f>
        <v>0.38504129129129133</v>
      </c>
    </row>
    <row r="109" spans="1:13" x14ac:dyDescent="0.2">
      <c r="A109" s="1" cm="1">
        <f t="array" ref="A109">INDEX(Fluvius!$A:$A,ROW(Fluvius!$A108)*4-4+COLUMN(Fluvius!$A108))</f>
        <v>43979</v>
      </c>
      <c r="B109" cm="1">
        <f t="array" ref="B109">INDEX(Fluvius!$C:$C,ROW(Fluvius!A108)*4-4+COLUMN(Fluvius!A108))</f>
        <v>3.6890000000000001</v>
      </c>
      <c r="C109" cm="1">
        <f t="array" ref="C109">INDEX(Fluvius!$C:$C,ROW(Fluvius!B108)*4-4+COLUMN(Fluvius!B108))</f>
        <v>4.2750000000000004</v>
      </c>
      <c r="D109" cm="1">
        <f t="array" ref="D109">INDEX(Fluvius!$C:$C,ROW(Fluvius!C108)*4-4+COLUMN(Fluvius!C108))</f>
        <v>24.652999999999999</v>
      </c>
      <c r="E109" cm="1">
        <f t="array" ref="E109">INDEX(Fluvius!$C:$C,ROW(Fluvius!D108)*4-4+COLUMN(Fluvius!D108))</f>
        <v>0</v>
      </c>
      <c r="G109">
        <f t="shared" si="3"/>
        <v>7.9640000000000004</v>
      </c>
      <c r="H109">
        <f t="shared" si="4"/>
        <v>24.652999999999999</v>
      </c>
      <c r="I109">
        <v>32498</v>
      </c>
      <c r="J109">
        <f t="shared" si="5"/>
        <v>32.497999999999998</v>
      </c>
      <c r="L109">
        <f>J109-H109</f>
        <v>7.8449999999999989</v>
      </c>
      <c r="M109" s="2">
        <f>(J109-H109)/J109</f>
        <v>0.24139947073666071</v>
      </c>
    </row>
    <row r="110" spans="1:13" x14ac:dyDescent="0.2">
      <c r="A110" s="1" cm="1">
        <f t="array" ref="A110">INDEX(Fluvius!$A:$A,ROW(Fluvius!$A109)*4-4+COLUMN(Fluvius!$A109))</f>
        <v>43980</v>
      </c>
      <c r="B110" cm="1">
        <f t="array" ref="B110">INDEX(Fluvius!$C:$C,ROW(Fluvius!A109)*4-4+COLUMN(Fluvius!A109))</f>
        <v>1.744</v>
      </c>
      <c r="C110" cm="1">
        <f t="array" ref="C110">INDEX(Fluvius!$C:$C,ROW(Fluvius!B109)*4-4+COLUMN(Fluvius!B109))</f>
        <v>3.548</v>
      </c>
      <c r="D110" cm="1">
        <f t="array" ref="D110">INDEX(Fluvius!$C:$C,ROW(Fluvius!C109)*4-4+COLUMN(Fluvius!C109))</f>
        <v>23.831</v>
      </c>
      <c r="E110" cm="1">
        <f t="array" ref="E110">INDEX(Fluvius!$C:$C,ROW(Fluvius!D109)*4-4+COLUMN(Fluvius!D109))</f>
        <v>0</v>
      </c>
      <c r="G110">
        <f t="shared" si="3"/>
        <v>5.2919999999999998</v>
      </c>
      <c r="H110">
        <f t="shared" si="4"/>
        <v>23.831</v>
      </c>
      <c r="I110">
        <v>31901</v>
      </c>
      <c r="J110">
        <f t="shared" si="5"/>
        <v>31.901</v>
      </c>
      <c r="L110">
        <f>J110-H110</f>
        <v>8.07</v>
      </c>
      <c r="M110" s="2">
        <f>(J110-H110)/J110</f>
        <v>0.25297012632832827</v>
      </c>
    </row>
    <row r="111" spans="1:13" x14ac:dyDescent="0.2">
      <c r="A111" s="1" cm="1">
        <f t="array" ref="A111">INDEX(Fluvius!$A:$A,ROW(Fluvius!$A110)*4-4+COLUMN(Fluvius!$A110))</f>
        <v>43981</v>
      </c>
      <c r="B111" cm="1">
        <f t="array" ref="B111">INDEX(Fluvius!$C:$C,ROW(Fluvius!A110)*4-4+COLUMN(Fluvius!A110))</f>
        <v>0</v>
      </c>
      <c r="C111" cm="1">
        <f t="array" ref="C111">INDEX(Fluvius!$C:$C,ROW(Fluvius!B110)*4-4+COLUMN(Fluvius!B110))</f>
        <v>9.9930000000000003</v>
      </c>
      <c r="D111" cm="1">
        <f t="array" ref="D111">INDEX(Fluvius!$C:$C,ROW(Fluvius!C110)*4-4+COLUMN(Fluvius!C110))</f>
        <v>0</v>
      </c>
      <c r="E111" cm="1">
        <f t="array" ref="E111">INDEX(Fluvius!$C:$C,ROW(Fluvius!D110)*4-4+COLUMN(Fluvius!D110))</f>
        <v>16.925000000000001</v>
      </c>
      <c r="G111">
        <f t="shared" si="3"/>
        <v>9.9930000000000003</v>
      </c>
      <c r="H111">
        <f t="shared" si="4"/>
        <v>16.925000000000001</v>
      </c>
      <c r="I111">
        <v>31462</v>
      </c>
      <c r="J111">
        <f t="shared" si="5"/>
        <v>31.462</v>
      </c>
      <c r="L111">
        <f>J111-H111</f>
        <v>14.536999999999999</v>
      </c>
      <c r="M111" s="2">
        <f>(J111-H111)/J111</f>
        <v>0.46204945648719087</v>
      </c>
    </row>
    <row r="112" spans="1:13" x14ac:dyDescent="0.2">
      <c r="A112" s="1" cm="1">
        <f t="array" ref="A112">INDEX(Fluvius!$A:$A,ROW(Fluvius!$A111)*4-4+COLUMN(Fluvius!$A111))</f>
        <v>43982</v>
      </c>
      <c r="B112" cm="1">
        <f t="array" ref="B112">INDEX(Fluvius!$C:$C,ROW(Fluvius!A111)*4-4+COLUMN(Fluvius!A111))</f>
        <v>0</v>
      </c>
      <c r="C112" cm="1">
        <f t="array" ref="C112">INDEX(Fluvius!$C:$C,ROW(Fluvius!B111)*4-4+COLUMN(Fluvius!B111))</f>
        <v>13.836</v>
      </c>
      <c r="D112" cm="1">
        <f t="array" ref="D112">INDEX(Fluvius!$C:$C,ROW(Fluvius!C111)*4-4+COLUMN(Fluvius!C111))</f>
        <v>0</v>
      </c>
      <c r="E112" cm="1">
        <f t="array" ref="E112">INDEX(Fluvius!$C:$C,ROW(Fluvius!D111)*4-4+COLUMN(Fluvius!D111))</f>
        <v>19.811</v>
      </c>
      <c r="G112">
        <f t="shared" si="3"/>
        <v>13.836</v>
      </c>
      <c r="H112">
        <f t="shared" si="4"/>
        <v>19.811</v>
      </c>
      <c r="I112">
        <v>31539</v>
      </c>
      <c r="J112">
        <f t="shared" si="5"/>
        <v>31.539000000000001</v>
      </c>
      <c r="L112">
        <f>J112-H112</f>
        <v>11.728000000000002</v>
      </c>
      <c r="M112" s="2">
        <f>(J112-H112)/J112</f>
        <v>0.37185706585497325</v>
      </c>
    </row>
    <row r="113" spans="1:13" x14ac:dyDescent="0.2">
      <c r="A113" s="1" cm="1">
        <f t="array" ref="A113">INDEX(Fluvius!$A:$A,ROW(Fluvius!$A112)*4-4+COLUMN(Fluvius!$A112))</f>
        <v>43983</v>
      </c>
      <c r="B113" cm="1">
        <f t="array" ref="B113">INDEX(Fluvius!$C:$C,ROW(Fluvius!A112)*4-4+COLUMN(Fluvius!A112))</f>
        <v>2.6589999999999998</v>
      </c>
      <c r="C113" cm="1">
        <f t="array" ref="C113">INDEX(Fluvius!$C:$C,ROW(Fluvius!B112)*4-4+COLUMN(Fluvius!B112))</f>
        <v>4.4349999999999996</v>
      </c>
      <c r="D113" cm="1">
        <f t="array" ref="D113">INDEX(Fluvius!$C:$C,ROW(Fluvius!C112)*4-4+COLUMN(Fluvius!C112))</f>
        <v>21.332999999999998</v>
      </c>
      <c r="E113" cm="1">
        <f t="array" ref="E113">INDEX(Fluvius!$C:$C,ROW(Fluvius!D112)*4-4+COLUMN(Fluvius!D112))</f>
        <v>0</v>
      </c>
      <c r="G113">
        <f t="shared" si="3"/>
        <v>7.0939999999999994</v>
      </c>
      <c r="H113">
        <f t="shared" si="4"/>
        <v>21.332999999999998</v>
      </c>
      <c r="I113">
        <v>30550</v>
      </c>
      <c r="J113">
        <f t="shared" si="5"/>
        <v>30.55</v>
      </c>
      <c r="L113">
        <f>J113-H113</f>
        <v>9.2170000000000023</v>
      </c>
      <c r="M113" s="2">
        <f>(J113-H113)/J113</f>
        <v>0.30170212765957455</v>
      </c>
    </row>
    <row r="114" spans="1:13" x14ac:dyDescent="0.2">
      <c r="A114" s="1" cm="1">
        <f t="array" ref="A114">INDEX(Fluvius!$A:$A,ROW(Fluvius!$A113)*4-4+COLUMN(Fluvius!$A113))</f>
        <v>43984</v>
      </c>
      <c r="B114" cm="1">
        <f t="array" ref="B114">INDEX(Fluvius!$C:$C,ROW(Fluvius!A113)*4-4+COLUMN(Fluvius!A113))</f>
        <v>1.49</v>
      </c>
      <c r="C114" cm="1">
        <f t="array" ref="C114">INDEX(Fluvius!$C:$C,ROW(Fluvius!B113)*4-4+COLUMN(Fluvius!B113))</f>
        <v>3.391</v>
      </c>
      <c r="D114" cm="1">
        <f t="array" ref="D114">INDEX(Fluvius!$C:$C,ROW(Fluvius!C113)*4-4+COLUMN(Fluvius!C113))</f>
        <v>20.527000000000001</v>
      </c>
      <c r="E114" cm="1">
        <f t="array" ref="E114">INDEX(Fluvius!$C:$C,ROW(Fluvius!D113)*4-4+COLUMN(Fluvius!D113))</f>
        <v>0</v>
      </c>
      <c r="G114">
        <f t="shared" si="3"/>
        <v>4.8810000000000002</v>
      </c>
      <c r="H114">
        <f t="shared" si="4"/>
        <v>20.527000000000001</v>
      </c>
      <c r="I114">
        <v>29614</v>
      </c>
      <c r="J114">
        <f t="shared" si="5"/>
        <v>29.614000000000001</v>
      </c>
      <c r="L114">
        <f>J114-H114</f>
        <v>9.0869999999999997</v>
      </c>
      <c r="M114" s="2">
        <f>(J114-H114)/J114</f>
        <v>0.30684811237928006</v>
      </c>
    </row>
    <row r="115" spans="1:13" x14ac:dyDescent="0.2">
      <c r="A115" s="1" cm="1">
        <f t="array" ref="A115">INDEX(Fluvius!$A:$A,ROW(Fluvius!$A114)*4-4+COLUMN(Fluvius!$A114))</f>
        <v>43985</v>
      </c>
      <c r="B115" cm="1">
        <f t="array" ref="B115">INDEX(Fluvius!$C:$C,ROW(Fluvius!A114)*4-4+COLUMN(Fluvius!A114))</f>
        <v>1.3240000000000001</v>
      </c>
      <c r="C115" cm="1">
        <f t="array" ref="C115">INDEX(Fluvius!$C:$C,ROW(Fluvius!B114)*4-4+COLUMN(Fluvius!B114))</f>
        <v>4.944</v>
      </c>
      <c r="D115" cm="1">
        <f t="array" ref="D115">INDEX(Fluvius!$C:$C,ROW(Fluvius!C114)*4-4+COLUMN(Fluvius!C114))</f>
        <v>18.373000000000001</v>
      </c>
      <c r="E115" cm="1">
        <f t="array" ref="E115">INDEX(Fluvius!$C:$C,ROW(Fluvius!D114)*4-4+COLUMN(Fluvius!D114))</f>
        <v>0</v>
      </c>
      <c r="G115">
        <f t="shared" si="3"/>
        <v>6.2679999999999998</v>
      </c>
      <c r="H115">
        <f t="shared" si="4"/>
        <v>18.373000000000001</v>
      </c>
      <c r="I115">
        <v>25761</v>
      </c>
      <c r="J115">
        <f t="shared" si="5"/>
        <v>25.760999999999999</v>
      </c>
      <c r="L115">
        <f>J115-H115</f>
        <v>7.3879999999999981</v>
      </c>
      <c r="M115" s="2">
        <f>(J115-H115)/J115</f>
        <v>0.28679010907961638</v>
      </c>
    </row>
    <row r="116" spans="1:13" x14ac:dyDescent="0.2">
      <c r="A116" s="1" cm="1">
        <f t="array" ref="A116">INDEX(Fluvius!$A:$A,ROW(Fluvius!$A115)*4-4+COLUMN(Fluvius!$A115))</f>
        <v>43986</v>
      </c>
      <c r="B116" cm="1">
        <f t="array" ref="B116">INDEX(Fluvius!$C:$C,ROW(Fluvius!A115)*4-4+COLUMN(Fluvius!A115))</f>
        <v>11.37</v>
      </c>
      <c r="C116" cm="1">
        <f t="array" ref="C116">INDEX(Fluvius!$C:$C,ROW(Fluvius!B115)*4-4+COLUMN(Fluvius!B115))</f>
        <v>2.4660000000000002</v>
      </c>
      <c r="D116" cm="1">
        <f t="array" ref="D116">INDEX(Fluvius!$C:$C,ROW(Fluvius!C115)*4-4+COLUMN(Fluvius!C115))</f>
        <v>3.331</v>
      </c>
      <c r="E116" cm="1">
        <f t="array" ref="E116">INDEX(Fluvius!$C:$C,ROW(Fluvius!D115)*4-4+COLUMN(Fluvius!D115))</f>
        <v>0</v>
      </c>
      <c r="G116">
        <f t="shared" si="3"/>
        <v>13.835999999999999</v>
      </c>
      <c r="H116">
        <f t="shared" si="4"/>
        <v>3.331</v>
      </c>
      <c r="I116">
        <v>10355</v>
      </c>
      <c r="J116">
        <f t="shared" si="5"/>
        <v>10.355</v>
      </c>
      <c r="L116">
        <f>J116-H116</f>
        <v>7.0240000000000009</v>
      </c>
      <c r="M116" s="2">
        <f>(J116-H116)/J116</f>
        <v>0.67831965234186387</v>
      </c>
    </row>
    <row r="117" spans="1:13" x14ac:dyDescent="0.2">
      <c r="A117" s="1" cm="1">
        <f t="array" ref="A117">INDEX(Fluvius!$A:$A,ROW(Fluvius!$A116)*4-4+COLUMN(Fluvius!$A116))</f>
        <v>43987</v>
      </c>
      <c r="B117" cm="1">
        <f t="array" ref="B117">INDEX(Fluvius!$C:$C,ROW(Fluvius!A116)*4-4+COLUMN(Fluvius!A116))</f>
        <v>2.5680000000000001</v>
      </c>
      <c r="C117" cm="1">
        <f t="array" ref="C117">INDEX(Fluvius!$C:$C,ROW(Fluvius!B116)*4-4+COLUMN(Fluvius!B116))</f>
        <v>3.57</v>
      </c>
      <c r="D117" cm="1">
        <f t="array" ref="D117">INDEX(Fluvius!$C:$C,ROW(Fluvius!C116)*4-4+COLUMN(Fluvius!C116))</f>
        <v>8.2170000000000005</v>
      </c>
      <c r="E117" cm="1">
        <f t="array" ref="E117">INDEX(Fluvius!$C:$C,ROW(Fluvius!D116)*4-4+COLUMN(Fluvius!D116))</f>
        <v>0</v>
      </c>
      <c r="G117">
        <f t="shared" si="3"/>
        <v>6.1379999999999999</v>
      </c>
      <c r="H117">
        <f t="shared" si="4"/>
        <v>8.2170000000000005</v>
      </c>
      <c r="I117">
        <v>13346</v>
      </c>
      <c r="J117">
        <f t="shared" si="5"/>
        <v>13.346</v>
      </c>
      <c r="L117">
        <f>J117-H117</f>
        <v>5.1289999999999996</v>
      </c>
      <c r="M117" s="2">
        <f>(J117-H117)/J117</f>
        <v>0.38430990558968975</v>
      </c>
    </row>
    <row r="118" spans="1:13" x14ac:dyDescent="0.2">
      <c r="A118" s="1" cm="1">
        <f t="array" ref="A118">INDEX(Fluvius!$A:$A,ROW(Fluvius!$A117)*4-4+COLUMN(Fluvius!$A117))</f>
        <v>43988</v>
      </c>
      <c r="B118" cm="1">
        <f t="array" ref="B118">INDEX(Fluvius!$C:$C,ROW(Fluvius!A117)*4-4+COLUMN(Fluvius!A117))</f>
        <v>0</v>
      </c>
      <c r="C118" cm="1">
        <f t="array" ref="C118">INDEX(Fluvius!$C:$C,ROW(Fluvius!B117)*4-4+COLUMN(Fluvius!B117))</f>
        <v>7.1950000000000003</v>
      </c>
      <c r="D118" cm="1">
        <f t="array" ref="D118">INDEX(Fluvius!$C:$C,ROW(Fluvius!C117)*4-4+COLUMN(Fluvius!C117))</f>
        <v>0</v>
      </c>
      <c r="E118" cm="1">
        <f t="array" ref="E118">INDEX(Fluvius!$C:$C,ROW(Fluvius!D117)*4-4+COLUMN(Fluvius!D117))</f>
        <v>17.3</v>
      </c>
      <c r="G118">
        <f t="shared" si="3"/>
        <v>7.1950000000000003</v>
      </c>
      <c r="H118">
        <f t="shared" si="4"/>
        <v>17.3</v>
      </c>
      <c r="I118">
        <v>25127</v>
      </c>
      <c r="J118">
        <f t="shared" si="5"/>
        <v>25.126999999999999</v>
      </c>
      <c r="L118">
        <f>J118-H118</f>
        <v>7.8269999999999982</v>
      </c>
      <c r="M118" s="2">
        <f>(J118-H118)/J118</f>
        <v>0.31149759223146412</v>
      </c>
    </row>
    <row r="119" spans="1:13" x14ac:dyDescent="0.2">
      <c r="A119" s="1" cm="1">
        <f t="array" ref="A119">INDEX(Fluvius!$A:$A,ROW(Fluvius!$A118)*4-4+COLUMN(Fluvius!$A118))</f>
        <v>43989</v>
      </c>
      <c r="B119" cm="1">
        <f t="array" ref="B119">INDEX(Fluvius!$C:$C,ROW(Fluvius!A118)*4-4+COLUMN(Fluvius!A118))</f>
        <v>0</v>
      </c>
      <c r="C119" cm="1">
        <f t="array" ref="C119">INDEX(Fluvius!$C:$C,ROW(Fluvius!B118)*4-4+COLUMN(Fluvius!B118))</f>
        <v>8.0839999999999996</v>
      </c>
      <c r="D119" cm="1">
        <f t="array" ref="D119">INDEX(Fluvius!$C:$C,ROW(Fluvius!C118)*4-4+COLUMN(Fluvius!C118))</f>
        <v>0</v>
      </c>
      <c r="E119" cm="1">
        <f t="array" ref="E119">INDEX(Fluvius!$C:$C,ROW(Fluvius!D118)*4-4+COLUMN(Fluvius!D118))</f>
        <v>12.843999999999999</v>
      </c>
      <c r="G119">
        <f t="shared" si="3"/>
        <v>8.0839999999999996</v>
      </c>
      <c r="H119">
        <f t="shared" si="4"/>
        <v>12.843999999999999</v>
      </c>
      <c r="I119">
        <v>23219</v>
      </c>
      <c r="J119">
        <f t="shared" si="5"/>
        <v>23.219000000000001</v>
      </c>
      <c r="L119">
        <f>J119-H119</f>
        <v>10.375000000000002</v>
      </c>
      <c r="M119" s="2">
        <f>(J119-H119)/J119</f>
        <v>0.44683233558723462</v>
      </c>
    </row>
    <row r="120" spans="1:13" x14ac:dyDescent="0.2">
      <c r="A120" s="1" cm="1">
        <f t="array" ref="A120">INDEX(Fluvius!$A:$A,ROW(Fluvius!$A119)*4-4+COLUMN(Fluvius!$A119))</f>
        <v>43990</v>
      </c>
      <c r="B120" cm="1">
        <f t="array" ref="B120">INDEX(Fluvius!$C:$C,ROW(Fluvius!A119)*4-4+COLUMN(Fluvius!A119))</f>
        <v>2.3220000000000001</v>
      </c>
      <c r="C120" cm="1">
        <f t="array" ref="C120">INDEX(Fluvius!$C:$C,ROW(Fluvius!B119)*4-4+COLUMN(Fluvius!B119))</f>
        <v>2.835</v>
      </c>
      <c r="D120" cm="1">
        <f t="array" ref="D120">INDEX(Fluvius!$C:$C,ROW(Fluvius!C119)*4-4+COLUMN(Fluvius!C119))</f>
        <v>9.9629999999999992</v>
      </c>
      <c r="E120" cm="1">
        <f t="array" ref="E120">INDEX(Fluvius!$C:$C,ROW(Fluvius!D119)*4-4+COLUMN(Fluvius!D119))</f>
        <v>0</v>
      </c>
      <c r="G120">
        <f t="shared" si="3"/>
        <v>5.157</v>
      </c>
      <c r="H120">
        <f t="shared" si="4"/>
        <v>9.9629999999999992</v>
      </c>
      <c r="I120">
        <v>15579</v>
      </c>
      <c r="J120">
        <f t="shared" si="5"/>
        <v>15.579000000000001</v>
      </c>
      <c r="L120">
        <f>J120-H120</f>
        <v>5.6160000000000014</v>
      </c>
      <c r="M120" s="2">
        <f>(J120-H120)/J120</f>
        <v>0.36048526863084929</v>
      </c>
    </row>
    <row r="121" spans="1:13" x14ac:dyDescent="0.2">
      <c r="A121" s="1" cm="1">
        <f t="array" ref="A121">INDEX(Fluvius!$A:$A,ROW(Fluvius!$A120)*4-4+COLUMN(Fluvius!$A120))</f>
        <v>43991</v>
      </c>
      <c r="B121" cm="1">
        <f t="array" ref="B121">INDEX(Fluvius!$C:$C,ROW(Fluvius!A120)*4-4+COLUMN(Fluvius!A120))</f>
        <v>1.988</v>
      </c>
      <c r="C121" cm="1">
        <f t="array" ref="C121">INDEX(Fluvius!$C:$C,ROW(Fluvius!B120)*4-4+COLUMN(Fluvius!B120))</f>
        <v>5.0830000000000002</v>
      </c>
      <c r="D121" cm="1">
        <f t="array" ref="D121">INDEX(Fluvius!$C:$C,ROW(Fluvius!C120)*4-4+COLUMN(Fluvius!C120))</f>
        <v>9.8759999999999994</v>
      </c>
      <c r="E121" cm="1">
        <f t="array" ref="E121">INDEX(Fluvius!$C:$C,ROW(Fluvius!D120)*4-4+COLUMN(Fluvius!D120))</f>
        <v>0</v>
      </c>
      <c r="G121">
        <f t="shared" si="3"/>
        <v>7.0709999999999997</v>
      </c>
      <c r="H121">
        <f t="shared" si="4"/>
        <v>9.8759999999999994</v>
      </c>
      <c r="I121">
        <v>16517</v>
      </c>
      <c r="J121">
        <f t="shared" si="5"/>
        <v>16.516999999999999</v>
      </c>
      <c r="L121">
        <f>J121-H121</f>
        <v>6.641</v>
      </c>
      <c r="M121" s="2">
        <f>(J121-H121)/J121</f>
        <v>0.40207059393352307</v>
      </c>
    </row>
    <row r="122" spans="1:13" x14ac:dyDescent="0.2">
      <c r="A122" s="1" cm="1">
        <f t="array" ref="A122">INDEX(Fluvius!$A:$A,ROW(Fluvius!$A121)*4-4+COLUMN(Fluvius!$A121))</f>
        <v>43992</v>
      </c>
      <c r="B122" cm="1">
        <f t="array" ref="B122">INDEX(Fluvius!$C:$C,ROW(Fluvius!A121)*4-4+COLUMN(Fluvius!A121))</f>
        <v>4.9269999999999996</v>
      </c>
      <c r="C122" cm="1">
        <f t="array" ref="C122">INDEX(Fluvius!$C:$C,ROW(Fluvius!B121)*4-4+COLUMN(Fluvius!B121))</f>
        <v>4.2039999999999997</v>
      </c>
      <c r="D122" cm="1">
        <f t="array" ref="D122">INDEX(Fluvius!$C:$C,ROW(Fluvius!C121)*4-4+COLUMN(Fluvius!C121))</f>
        <v>13.452999999999999</v>
      </c>
      <c r="E122" cm="1">
        <f t="array" ref="E122">INDEX(Fluvius!$C:$C,ROW(Fluvius!D121)*4-4+COLUMN(Fluvius!D121))</f>
        <v>7.0000000000000001E-3</v>
      </c>
      <c r="G122">
        <f t="shared" si="3"/>
        <v>9.1310000000000002</v>
      </c>
      <c r="H122">
        <f t="shared" si="4"/>
        <v>13.459999999999999</v>
      </c>
      <c r="I122">
        <v>20887</v>
      </c>
      <c r="J122">
        <f t="shared" si="5"/>
        <v>20.887</v>
      </c>
      <c r="L122">
        <f>J122-H122</f>
        <v>7.4270000000000014</v>
      </c>
      <c r="M122" s="2">
        <f>(J122-H122)/J122</f>
        <v>0.3555800258534017</v>
      </c>
    </row>
    <row r="123" spans="1:13" x14ac:dyDescent="0.2">
      <c r="A123" s="1" cm="1">
        <f t="array" ref="A123">INDEX(Fluvius!$A:$A,ROW(Fluvius!$A122)*4-4+COLUMN(Fluvius!$A122))</f>
        <v>43993</v>
      </c>
      <c r="B123" cm="1">
        <f t="array" ref="B123">INDEX(Fluvius!$C:$C,ROW(Fluvius!A122)*4-4+COLUMN(Fluvius!A122))</f>
        <v>7.56</v>
      </c>
      <c r="C123" cm="1">
        <f t="array" ref="C123">INDEX(Fluvius!$C:$C,ROW(Fluvius!B122)*4-4+COLUMN(Fluvius!B122))</f>
        <v>3.234</v>
      </c>
      <c r="D123" cm="1">
        <f t="array" ref="D123">INDEX(Fluvius!$C:$C,ROW(Fluvius!C122)*4-4+COLUMN(Fluvius!C122))</f>
        <v>7.79</v>
      </c>
      <c r="E123" cm="1">
        <f t="array" ref="E123">INDEX(Fluvius!$C:$C,ROW(Fluvius!D122)*4-4+COLUMN(Fluvius!D122))</f>
        <v>0</v>
      </c>
      <c r="G123">
        <f t="shared" si="3"/>
        <v>10.794</v>
      </c>
      <c r="H123">
        <f t="shared" si="4"/>
        <v>7.79</v>
      </c>
      <c r="I123">
        <v>21123</v>
      </c>
      <c r="J123">
        <f t="shared" si="5"/>
        <v>21.123000000000001</v>
      </c>
      <c r="L123">
        <f>J123-H123</f>
        <v>13.333000000000002</v>
      </c>
      <c r="M123" s="2">
        <f>(J123-H123)/J123</f>
        <v>0.63120768830185114</v>
      </c>
    </row>
    <row r="124" spans="1:13" x14ac:dyDescent="0.2">
      <c r="A124" s="1" cm="1">
        <f t="array" ref="A124">INDEX(Fluvius!$A:$A,ROW(Fluvius!$A123)*4-4+COLUMN(Fluvius!$A123))</f>
        <v>43994</v>
      </c>
      <c r="B124" cm="1">
        <f t="array" ref="B124">INDEX(Fluvius!$C:$C,ROW(Fluvius!A123)*4-4+COLUMN(Fluvius!A123))</f>
        <v>1.9610000000000001</v>
      </c>
      <c r="C124" cm="1">
        <f t="array" ref="C124">INDEX(Fluvius!$C:$C,ROW(Fluvius!B123)*4-4+COLUMN(Fluvius!B123))</f>
        <v>2.335</v>
      </c>
      <c r="D124" cm="1">
        <f t="array" ref="D124">INDEX(Fluvius!$C:$C,ROW(Fluvius!C123)*4-4+COLUMN(Fluvius!C123))</f>
        <v>12.025</v>
      </c>
      <c r="E124" cm="1">
        <f t="array" ref="E124">INDEX(Fluvius!$C:$C,ROW(Fluvius!D123)*4-4+COLUMN(Fluvius!D123))</f>
        <v>1.2E-2</v>
      </c>
      <c r="G124">
        <f t="shared" si="3"/>
        <v>4.2960000000000003</v>
      </c>
      <c r="H124">
        <f t="shared" si="4"/>
        <v>12.037000000000001</v>
      </c>
      <c r="I124">
        <v>19329</v>
      </c>
      <c r="J124">
        <f t="shared" si="5"/>
        <v>19.329000000000001</v>
      </c>
      <c r="L124">
        <f>J124-H124</f>
        <v>7.2919999999999998</v>
      </c>
      <c r="M124" s="2">
        <f>(J124-H124)/J124</f>
        <v>0.37725697139013914</v>
      </c>
    </row>
    <row r="125" spans="1:13" x14ac:dyDescent="0.2">
      <c r="A125" s="1" cm="1">
        <f t="array" ref="A125">INDEX(Fluvius!$A:$A,ROW(Fluvius!$A124)*4-4+COLUMN(Fluvius!$A124))</f>
        <v>43995</v>
      </c>
      <c r="B125" cm="1">
        <f t="array" ref="B125">INDEX(Fluvius!$C:$C,ROW(Fluvius!A124)*4-4+COLUMN(Fluvius!A124))</f>
        <v>0</v>
      </c>
      <c r="C125" cm="1">
        <f t="array" ref="C125">INDEX(Fluvius!$C:$C,ROW(Fluvius!B124)*4-4+COLUMN(Fluvius!B124))</f>
        <v>9.9130000000000003</v>
      </c>
      <c r="D125" cm="1">
        <f t="array" ref="D125">INDEX(Fluvius!$C:$C,ROW(Fluvius!C124)*4-4+COLUMN(Fluvius!C124))</f>
        <v>0</v>
      </c>
      <c r="E125" cm="1">
        <f t="array" ref="E125">INDEX(Fluvius!$C:$C,ROW(Fluvius!D124)*4-4+COLUMN(Fluvius!D124))</f>
        <v>17.779</v>
      </c>
      <c r="G125">
        <f t="shared" si="3"/>
        <v>9.9130000000000003</v>
      </c>
      <c r="H125">
        <f t="shared" si="4"/>
        <v>17.779</v>
      </c>
      <c r="I125">
        <v>28840</v>
      </c>
      <c r="J125">
        <f t="shared" si="5"/>
        <v>28.84</v>
      </c>
      <c r="L125">
        <f>J125-H125</f>
        <v>11.061</v>
      </c>
      <c r="M125" s="2">
        <f>(J125-H125)/J125</f>
        <v>0.38352981969486821</v>
      </c>
    </row>
    <row r="126" spans="1:13" x14ac:dyDescent="0.2">
      <c r="A126" s="1" cm="1">
        <f t="array" ref="A126">INDEX(Fluvius!$A:$A,ROW(Fluvius!$A125)*4-4+COLUMN(Fluvius!$A125))</f>
        <v>43996</v>
      </c>
      <c r="B126" cm="1">
        <f t="array" ref="B126">INDEX(Fluvius!$C:$C,ROW(Fluvius!A125)*4-4+COLUMN(Fluvius!A125))</f>
        <v>0</v>
      </c>
      <c r="C126" cm="1">
        <f t="array" ref="C126">INDEX(Fluvius!$C:$C,ROW(Fluvius!B125)*4-4+COLUMN(Fluvius!B125))</f>
        <v>15.901999999999999</v>
      </c>
      <c r="D126" cm="1">
        <f t="array" ref="D126">INDEX(Fluvius!$C:$C,ROW(Fluvius!C125)*4-4+COLUMN(Fluvius!C125))</f>
        <v>0</v>
      </c>
      <c r="E126" cm="1">
        <f t="array" ref="E126">INDEX(Fluvius!$C:$C,ROW(Fluvius!D125)*4-4+COLUMN(Fluvius!D125))</f>
        <v>14.471</v>
      </c>
      <c r="G126">
        <f t="shared" si="3"/>
        <v>15.901999999999999</v>
      </c>
      <c r="H126">
        <f t="shared" si="4"/>
        <v>14.471</v>
      </c>
      <c r="I126">
        <v>23675</v>
      </c>
      <c r="J126">
        <f t="shared" si="5"/>
        <v>23.675000000000001</v>
      </c>
      <c r="L126">
        <f>J126-H126</f>
        <v>9.2040000000000006</v>
      </c>
      <c r="M126" s="2">
        <f>(J126-H126)/J126</f>
        <v>0.38876451953537489</v>
      </c>
    </row>
    <row r="127" spans="1:13" x14ac:dyDescent="0.2">
      <c r="A127" s="1" cm="1">
        <f t="array" ref="A127">INDEX(Fluvius!$A:$A,ROW(Fluvius!$A126)*4-4+COLUMN(Fluvius!$A126))</f>
        <v>43997</v>
      </c>
      <c r="B127" cm="1">
        <f t="array" ref="B127">INDEX(Fluvius!$C:$C,ROW(Fluvius!A126)*4-4+COLUMN(Fluvius!A126))</f>
        <v>3.0990000000000002</v>
      </c>
      <c r="C127" cm="1">
        <f t="array" ref="C127">INDEX(Fluvius!$C:$C,ROW(Fluvius!B126)*4-4+COLUMN(Fluvius!B126))</f>
        <v>2.7130000000000001</v>
      </c>
      <c r="D127" cm="1">
        <f t="array" ref="D127">INDEX(Fluvius!$C:$C,ROW(Fluvius!C126)*4-4+COLUMN(Fluvius!C126))</f>
        <v>19.355</v>
      </c>
      <c r="E127" cm="1">
        <f t="array" ref="E127">INDEX(Fluvius!$C:$C,ROW(Fluvius!D126)*4-4+COLUMN(Fluvius!D126))</f>
        <v>0.02</v>
      </c>
      <c r="G127">
        <f t="shared" si="3"/>
        <v>5.8120000000000003</v>
      </c>
      <c r="H127">
        <f t="shared" si="4"/>
        <v>19.375</v>
      </c>
      <c r="I127">
        <v>25972</v>
      </c>
      <c r="J127">
        <f t="shared" si="5"/>
        <v>25.972000000000001</v>
      </c>
      <c r="L127">
        <f>J127-H127</f>
        <v>6.5970000000000013</v>
      </c>
      <c r="M127" s="2">
        <f>(J127-H127)/J127</f>
        <v>0.25400431233636228</v>
      </c>
    </row>
    <row r="128" spans="1:13" x14ac:dyDescent="0.2">
      <c r="A128" s="1" cm="1">
        <f t="array" ref="A128">INDEX(Fluvius!$A:$A,ROW(Fluvius!$A127)*4-4+COLUMN(Fluvius!$A127))</f>
        <v>43998</v>
      </c>
      <c r="B128" cm="1">
        <f t="array" ref="B128">INDEX(Fluvius!$C:$C,ROW(Fluvius!A127)*4-4+COLUMN(Fluvius!A127))</f>
        <v>2.5139999999999998</v>
      </c>
      <c r="C128" cm="1">
        <f t="array" ref="C128">INDEX(Fluvius!$C:$C,ROW(Fluvius!B127)*4-4+COLUMN(Fluvius!B127))</f>
        <v>3.5590000000000002</v>
      </c>
      <c r="D128" cm="1">
        <f t="array" ref="D128">INDEX(Fluvius!$C:$C,ROW(Fluvius!C127)*4-4+COLUMN(Fluvius!C127))</f>
        <v>17.748999999999999</v>
      </c>
      <c r="E128" cm="1">
        <f t="array" ref="E128">INDEX(Fluvius!$C:$C,ROW(Fluvius!D127)*4-4+COLUMN(Fluvius!D127))</f>
        <v>0</v>
      </c>
      <c r="G128">
        <f t="shared" si="3"/>
        <v>6.0730000000000004</v>
      </c>
      <c r="H128">
        <f t="shared" si="4"/>
        <v>17.748999999999999</v>
      </c>
      <c r="I128">
        <v>24592</v>
      </c>
      <c r="J128">
        <f t="shared" si="5"/>
        <v>24.591999999999999</v>
      </c>
      <c r="L128">
        <f>J128-H128</f>
        <v>6.843</v>
      </c>
      <c r="M128" s="2">
        <f>(J128-H128)/J128</f>
        <v>0.27826122316200391</v>
      </c>
    </row>
    <row r="129" spans="1:13" x14ac:dyDescent="0.2">
      <c r="A129" s="1" cm="1">
        <f t="array" ref="A129">INDEX(Fluvius!$A:$A,ROW(Fluvius!$A128)*4-4+COLUMN(Fluvius!$A128))</f>
        <v>43999</v>
      </c>
      <c r="B129" cm="1">
        <f t="array" ref="B129">INDEX(Fluvius!$C:$C,ROW(Fluvius!A128)*4-4+COLUMN(Fluvius!A128))</f>
        <v>5.5439999999999996</v>
      </c>
      <c r="C129" cm="1">
        <f t="array" ref="C129">INDEX(Fluvius!$C:$C,ROW(Fluvius!B128)*4-4+COLUMN(Fluvius!B128))</f>
        <v>2.4470000000000001</v>
      </c>
      <c r="D129" cm="1">
        <f t="array" ref="D129">INDEX(Fluvius!$C:$C,ROW(Fluvius!C128)*4-4+COLUMN(Fluvius!C128))</f>
        <v>8.202</v>
      </c>
      <c r="E129" cm="1">
        <f t="array" ref="E129">INDEX(Fluvius!$C:$C,ROW(Fluvius!D128)*4-4+COLUMN(Fluvius!D128))</f>
        <v>1.4999999999999999E-2</v>
      </c>
      <c r="G129">
        <f t="shared" si="3"/>
        <v>7.9909999999999997</v>
      </c>
      <c r="H129">
        <f t="shared" si="4"/>
        <v>8.2170000000000005</v>
      </c>
      <c r="I129">
        <v>12702</v>
      </c>
      <c r="J129">
        <f t="shared" si="5"/>
        <v>12.702</v>
      </c>
      <c r="L129">
        <f>J129-H129</f>
        <v>4.4849999999999994</v>
      </c>
      <c r="M129" s="2">
        <f>(J129-H129)/J129</f>
        <v>0.35309400094473309</v>
      </c>
    </row>
    <row r="130" spans="1:13" x14ac:dyDescent="0.2">
      <c r="A130" s="1" cm="1">
        <f t="array" ref="A130">INDEX(Fluvius!$A:$A,ROW(Fluvius!$A129)*4-4+COLUMN(Fluvius!$A129))</f>
        <v>44000</v>
      </c>
      <c r="B130" cm="1">
        <f t="array" ref="B130">INDEX(Fluvius!$C:$C,ROW(Fluvius!A129)*4-4+COLUMN(Fluvius!A129))</f>
        <v>5.0510000000000002</v>
      </c>
      <c r="C130" cm="1">
        <f t="array" ref="C130">INDEX(Fluvius!$C:$C,ROW(Fluvius!B129)*4-4+COLUMN(Fluvius!B129))</f>
        <v>3.1840000000000002</v>
      </c>
      <c r="D130" cm="1">
        <f t="array" ref="D130">INDEX(Fluvius!$C:$C,ROW(Fluvius!C129)*4-4+COLUMN(Fluvius!C129))</f>
        <v>17.135000000000002</v>
      </c>
      <c r="E130" cm="1">
        <f t="array" ref="E130">INDEX(Fluvius!$C:$C,ROW(Fluvius!D129)*4-4+COLUMN(Fluvius!D129))</f>
        <v>0</v>
      </c>
      <c r="G130">
        <f t="shared" si="3"/>
        <v>8.2349999999999994</v>
      </c>
      <c r="H130">
        <f t="shared" si="4"/>
        <v>17.135000000000002</v>
      </c>
      <c r="I130">
        <v>24149</v>
      </c>
      <c r="J130">
        <f t="shared" si="5"/>
        <v>24.149000000000001</v>
      </c>
      <c r="L130">
        <f>J130-H130</f>
        <v>7.0139999999999993</v>
      </c>
      <c r="M130" s="2">
        <f>(J130-H130)/J130</f>
        <v>0.29044680939169321</v>
      </c>
    </row>
    <row r="131" spans="1:13" x14ac:dyDescent="0.2">
      <c r="A131" s="1" cm="1">
        <f t="array" ref="A131">INDEX(Fluvius!$A:$A,ROW(Fluvius!$A130)*4-4+COLUMN(Fluvius!$A130))</f>
        <v>44001</v>
      </c>
      <c r="B131" cm="1">
        <f t="array" ref="B131">INDEX(Fluvius!$C:$C,ROW(Fluvius!A130)*4-4+COLUMN(Fluvius!A130))</f>
        <v>4.6029999999999998</v>
      </c>
      <c r="C131" cm="1">
        <f t="array" ref="C131">INDEX(Fluvius!$C:$C,ROW(Fluvius!B130)*4-4+COLUMN(Fluvius!B130))</f>
        <v>4.968</v>
      </c>
      <c r="D131" cm="1">
        <f t="array" ref="D131">INDEX(Fluvius!$C:$C,ROW(Fluvius!C130)*4-4+COLUMN(Fluvius!C130))</f>
        <v>12.827</v>
      </c>
      <c r="E131" cm="1">
        <f t="array" ref="E131">INDEX(Fluvius!$C:$C,ROW(Fluvius!D130)*4-4+COLUMN(Fluvius!D130))</f>
        <v>0.01</v>
      </c>
      <c r="G131">
        <f t="shared" ref="G131:G194" si="6">B131+C131</f>
        <v>9.5709999999999997</v>
      </c>
      <c r="H131">
        <f t="shared" ref="H131:H194" si="7">D131+E131</f>
        <v>12.837</v>
      </c>
      <c r="I131">
        <v>20173</v>
      </c>
      <c r="J131">
        <f t="shared" si="5"/>
        <v>20.172999999999998</v>
      </c>
      <c r="L131">
        <f>J131-H131</f>
        <v>7.3359999999999985</v>
      </c>
      <c r="M131" s="2">
        <f>(J131-H131)/J131</f>
        <v>0.36365438953056062</v>
      </c>
    </row>
    <row r="132" spans="1:13" x14ac:dyDescent="0.2">
      <c r="A132" s="1" cm="1">
        <f t="array" ref="A132">INDEX(Fluvius!$A:$A,ROW(Fluvius!$A131)*4-4+COLUMN(Fluvius!$A131))</f>
        <v>44002</v>
      </c>
      <c r="B132" cm="1">
        <f t="array" ref="B132">INDEX(Fluvius!$C:$C,ROW(Fluvius!A131)*4-4+COLUMN(Fluvius!A131))</f>
        <v>0</v>
      </c>
      <c r="C132" cm="1">
        <f t="array" ref="C132">INDEX(Fluvius!$C:$C,ROW(Fluvius!B131)*4-4+COLUMN(Fluvius!B131))</f>
        <v>9.5559999999999992</v>
      </c>
      <c r="D132" cm="1">
        <f t="array" ref="D132">INDEX(Fluvius!$C:$C,ROW(Fluvius!C131)*4-4+COLUMN(Fluvius!C131))</f>
        <v>0</v>
      </c>
      <c r="E132" cm="1">
        <f t="array" ref="E132">INDEX(Fluvius!$C:$C,ROW(Fluvius!D131)*4-4+COLUMN(Fluvius!D131))</f>
        <v>14.425000000000001</v>
      </c>
      <c r="G132">
        <f t="shared" si="6"/>
        <v>9.5559999999999992</v>
      </c>
      <c r="H132">
        <f t="shared" si="7"/>
        <v>14.425000000000001</v>
      </c>
      <c r="I132">
        <v>22914</v>
      </c>
      <c r="J132">
        <f t="shared" ref="J132:J195" si="8">I132/1000</f>
        <v>22.914000000000001</v>
      </c>
      <c r="L132">
        <f>J132-H132</f>
        <v>8.4890000000000008</v>
      </c>
      <c r="M132" s="2">
        <f>(J132-H132)/J132</f>
        <v>0.37047220040150125</v>
      </c>
    </row>
    <row r="133" spans="1:13" x14ac:dyDescent="0.2">
      <c r="A133" s="1" cm="1">
        <f t="array" ref="A133">INDEX(Fluvius!$A:$A,ROW(Fluvius!$A132)*4-4+COLUMN(Fluvius!$A132))</f>
        <v>44003</v>
      </c>
      <c r="B133" cm="1">
        <f t="array" ref="B133">INDEX(Fluvius!$C:$C,ROW(Fluvius!A132)*4-4+COLUMN(Fluvius!A132))</f>
        <v>0</v>
      </c>
      <c r="C133" cm="1">
        <f t="array" ref="C133">INDEX(Fluvius!$C:$C,ROW(Fluvius!B132)*4-4+COLUMN(Fluvius!B132))</f>
        <v>15.263999999999999</v>
      </c>
      <c r="D133" cm="1">
        <f t="array" ref="D133">INDEX(Fluvius!$C:$C,ROW(Fluvius!C132)*4-4+COLUMN(Fluvius!C132))</f>
        <v>0</v>
      </c>
      <c r="E133" cm="1">
        <f t="array" ref="E133">INDEX(Fluvius!$C:$C,ROW(Fluvius!D132)*4-4+COLUMN(Fluvius!D132))</f>
        <v>9.4079999999999995</v>
      </c>
      <c r="G133">
        <f t="shared" si="6"/>
        <v>15.263999999999999</v>
      </c>
      <c r="H133">
        <f t="shared" si="7"/>
        <v>9.4079999999999995</v>
      </c>
      <c r="I133">
        <v>18691</v>
      </c>
      <c r="J133">
        <f t="shared" si="8"/>
        <v>18.690999999999999</v>
      </c>
      <c r="L133">
        <f>J133-H133</f>
        <v>9.2829999999999995</v>
      </c>
      <c r="M133" s="2">
        <f>(J133-H133)/J133</f>
        <v>0.49665614466855706</v>
      </c>
    </row>
    <row r="134" spans="1:13" x14ac:dyDescent="0.2">
      <c r="A134" s="1" cm="1">
        <f t="array" ref="A134">INDEX(Fluvius!$A:$A,ROW(Fluvius!$A133)*4-4+COLUMN(Fluvius!$A133))</f>
        <v>44004</v>
      </c>
      <c r="B134" cm="1">
        <f t="array" ref="B134">INDEX(Fluvius!$C:$C,ROW(Fluvius!A133)*4-4+COLUMN(Fluvius!A133))</f>
        <v>1.2370000000000001</v>
      </c>
      <c r="C134" cm="1">
        <f t="array" ref="C134">INDEX(Fluvius!$C:$C,ROW(Fluvius!B133)*4-4+COLUMN(Fluvius!B133))</f>
        <v>2.2189999999999999</v>
      </c>
      <c r="D134" cm="1">
        <f t="array" ref="D134">INDEX(Fluvius!$C:$C,ROW(Fluvius!C133)*4-4+COLUMN(Fluvius!C133))</f>
        <v>20.155999999999999</v>
      </c>
      <c r="E134" cm="1">
        <f t="array" ref="E134">INDEX(Fluvius!$C:$C,ROW(Fluvius!D133)*4-4+COLUMN(Fluvius!D133))</f>
        <v>8.0000000000000002E-3</v>
      </c>
      <c r="G134">
        <f t="shared" si="6"/>
        <v>3.456</v>
      </c>
      <c r="H134">
        <f t="shared" si="7"/>
        <v>20.163999999999998</v>
      </c>
      <c r="I134">
        <v>27742</v>
      </c>
      <c r="J134">
        <f t="shared" si="8"/>
        <v>27.742000000000001</v>
      </c>
      <c r="L134">
        <f>J134-H134</f>
        <v>7.578000000000003</v>
      </c>
      <c r="M134" s="2">
        <f>(J134-H134)/J134</f>
        <v>0.2731598298608609</v>
      </c>
    </row>
    <row r="135" spans="1:13" x14ac:dyDescent="0.2">
      <c r="A135" s="1" cm="1">
        <f t="array" ref="A135">INDEX(Fluvius!$A:$A,ROW(Fluvius!$A134)*4-4+COLUMN(Fluvius!$A134))</f>
        <v>44005</v>
      </c>
      <c r="B135" cm="1">
        <f t="array" ref="B135">INDEX(Fluvius!$C:$C,ROW(Fluvius!A134)*4-4+COLUMN(Fluvius!A134))</f>
        <v>2.9249999999999998</v>
      </c>
      <c r="C135" cm="1">
        <f t="array" ref="C135">INDEX(Fluvius!$C:$C,ROW(Fluvius!B134)*4-4+COLUMN(Fluvius!B134))</f>
        <v>3.347</v>
      </c>
      <c r="D135" cm="1">
        <f t="array" ref="D135">INDEX(Fluvius!$C:$C,ROW(Fluvius!C134)*4-4+COLUMN(Fluvius!C134))</f>
        <v>22.021000000000001</v>
      </c>
      <c r="E135" cm="1">
        <f t="array" ref="E135">INDEX(Fluvius!$C:$C,ROW(Fluvius!D134)*4-4+COLUMN(Fluvius!D134))</f>
        <v>0.01</v>
      </c>
      <c r="G135">
        <f t="shared" si="6"/>
        <v>6.2720000000000002</v>
      </c>
      <c r="H135">
        <f t="shared" si="7"/>
        <v>22.031000000000002</v>
      </c>
      <c r="I135">
        <v>30463</v>
      </c>
      <c r="J135">
        <f t="shared" si="8"/>
        <v>30.463000000000001</v>
      </c>
      <c r="L135">
        <f>J135-H135</f>
        <v>8.4319999999999986</v>
      </c>
      <c r="M135" s="2">
        <f>(J135-H135)/J135</f>
        <v>0.27679480024948294</v>
      </c>
    </row>
    <row r="136" spans="1:13" x14ac:dyDescent="0.2">
      <c r="A136" s="1" cm="1">
        <f t="array" ref="A136">INDEX(Fluvius!$A:$A,ROW(Fluvius!$A135)*4-4+COLUMN(Fluvius!$A135))</f>
        <v>44006</v>
      </c>
      <c r="B136" cm="1">
        <f t="array" ref="B136">INDEX(Fluvius!$C:$C,ROW(Fluvius!A135)*4-4+COLUMN(Fluvius!A135))</f>
        <v>2.3660000000000001</v>
      </c>
      <c r="C136" cm="1">
        <f t="array" ref="C136">INDEX(Fluvius!$C:$C,ROW(Fluvius!B135)*4-4+COLUMN(Fluvius!B135))</f>
        <v>3.0720000000000001</v>
      </c>
      <c r="D136" cm="1">
        <f t="array" ref="D136">INDEX(Fluvius!$C:$C,ROW(Fluvius!C135)*4-4+COLUMN(Fluvius!C135))</f>
        <v>22.425000000000001</v>
      </c>
      <c r="E136" cm="1">
        <f t="array" ref="E136">INDEX(Fluvius!$C:$C,ROW(Fluvius!D135)*4-4+COLUMN(Fluvius!D135))</f>
        <v>1.2E-2</v>
      </c>
      <c r="G136">
        <f t="shared" si="6"/>
        <v>5.4380000000000006</v>
      </c>
      <c r="H136">
        <f t="shared" si="7"/>
        <v>22.437000000000001</v>
      </c>
      <c r="I136">
        <v>30729</v>
      </c>
      <c r="J136">
        <f t="shared" si="8"/>
        <v>30.728999999999999</v>
      </c>
      <c r="L136">
        <f>J136-H136</f>
        <v>8.291999999999998</v>
      </c>
      <c r="M136" s="2">
        <f>(J136-H136)/J136</f>
        <v>0.26984281948647854</v>
      </c>
    </row>
    <row r="137" spans="1:13" x14ac:dyDescent="0.2">
      <c r="A137" s="1" cm="1">
        <f t="array" ref="A137">INDEX(Fluvius!$A:$A,ROW(Fluvius!$A136)*4-4+COLUMN(Fluvius!$A136))</f>
        <v>44007</v>
      </c>
      <c r="B137" cm="1">
        <f t="array" ref="B137">INDEX(Fluvius!$C:$C,ROW(Fluvius!A136)*4-4+COLUMN(Fluvius!A136))</f>
        <v>2.13</v>
      </c>
      <c r="C137" cm="1">
        <f t="array" ref="C137">INDEX(Fluvius!$C:$C,ROW(Fluvius!B136)*4-4+COLUMN(Fluvius!B136))</f>
        <v>4.101</v>
      </c>
      <c r="D137" cm="1">
        <f t="array" ref="D137">INDEX(Fluvius!$C:$C,ROW(Fluvius!C136)*4-4+COLUMN(Fluvius!C136))</f>
        <v>21.97</v>
      </c>
      <c r="E137" cm="1">
        <f t="array" ref="E137">INDEX(Fluvius!$C:$C,ROW(Fluvius!D136)*4-4+COLUMN(Fluvius!D136))</f>
        <v>0</v>
      </c>
      <c r="G137">
        <f t="shared" si="6"/>
        <v>6.2309999999999999</v>
      </c>
      <c r="H137">
        <f t="shared" si="7"/>
        <v>21.97</v>
      </c>
      <c r="I137">
        <v>30574</v>
      </c>
      <c r="J137">
        <f t="shared" si="8"/>
        <v>30.574000000000002</v>
      </c>
      <c r="L137">
        <f>J137-H137</f>
        <v>8.6040000000000028</v>
      </c>
      <c r="M137" s="2">
        <f>(J137-H137)/J137</f>
        <v>0.28141558186694582</v>
      </c>
    </row>
    <row r="138" spans="1:13" x14ac:dyDescent="0.2">
      <c r="A138" s="1" cm="1">
        <f t="array" ref="A138">INDEX(Fluvius!$A:$A,ROW(Fluvius!$A137)*4-4+COLUMN(Fluvius!$A137))</f>
        <v>44008</v>
      </c>
      <c r="B138" cm="1">
        <f t="array" ref="B138">INDEX(Fluvius!$C:$C,ROW(Fluvius!A137)*4-4+COLUMN(Fluvius!A137))</f>
        <v>6.2519999999999998</v>
      </c>
      <c r="C138" cm="1">
        <f t="array" ref="C138">INDEX(Fluvius!$C:$C,ROW(Fluvius!B137)*4-4+COLUMN(Fluvius!B137))</f>
        <v>3.387</v>
      </c>
      <c r="D138" cm="1">
        <f t="array" ref="D138">INDEX(Fluvius!$C:$C,ROW(Fluvius!C137)*4-4+COLUMN(Fluvius!C137))</f>
        <v>10.696999999999999</v>
      </c>
      <c r="E138" cm="1">
        <f t="array" ref="E138">INDEX(Fluvius!$C:$C,ROW(Fluvius!D137)*4-4+COLUMN(Fluvius!D137))</f>
        <v>0</v>
      </c>
      <c r="G138">
        <f t="shared" si="6"/>
        <v>9.6389999999999993</v>
      </c>
      <c r="H138">
        <f t="shared" si="7"/>
        <v>10.696999999999999</v>
      </c>
      <c r="I138">
        <v>22589</v>
      </c>
      <c r="J138">
        <f t="shared" si="8"/>
        <v>22.588999999999999</v>
      </c>
      <c r="L138">
        <f>J138-H138</f>
        <v>11.891999999999999</v>
      </c>
      <c r="M138" s="2">
        <f>(J138-H138)/J138</f>
        <v>0.5264509274425605</v>
      </c>
    </row>
    <row r="139" spans="1:13" x14ac:dyDescent="0.2">
      <c r="A139" s="1" cm="1">
        <f t="array" ref="A139">INDEX(Fluvius!$A:$A,ROW(Fluvius!$A138)*4-4+COLUMN(Fluvius!$A138))</f>
        <v>44009</v>
      </c>
      <c r="B139" cm="1">
        <f t="array" ref="B139">INDEX(Fluvius!$C:$C,ROW(Fluvius!A138)*4-4+COLUMN(Fluvius!A138))</f>
        <v>0</v>
      </c>
      <c r="C139" cm="1">
        <f t="array" ref="C139">INDEX(Fluvius!$C:$C,ROW(Fluvius!B138)*4-4+COLUMN(Fluvius!B138))</f>
        <v>6.3250000000000002</v>
      </c>
      <c r="D139" cm="1">
        <f t="array" ref="D139">INDEX(Fluvius!$C:$C,ROW(Fluvius!C138)*4-4+COLUMN(Fluvius!C138))</f>
        <v>0</v>
      </c>
      <c r="E139" cm="1">
        <f t="array" ref="E139">INDEX(Fluvius!$C:$C,ROW(Fluvius!D138)*4-4+COLUMN(Fluvius!D138))</f>
        <v>8.7690000000000001</v>
      </c>
      <c r="G139">
        <f t="shared" si="6"/>
        <v>6.3250000000000002</v>
      </c>
      <c r="H139">
        <f t="shared" si="7"/>
        <v>8.7690000000000001</v>
      </c>
      <c r="I139">
        <v>16215</v>
      </c>
      <c r="J139">
        <f t="shared" si="8"/>
        <v>16.215</v>
      </c>
      <c r="L139">
        <f>J139-H139</f>
        <v>7.4459999999999997</v>
      </c>
      <c r="M139" s="2">
        <f>(J139-H139)/J139</f>
        <v>0.45920444033302499</v>
      </c>
    </row>
    <row r="140" spans="1:13" x14ac:dyDescent="0.2">
      <c r="A140" s="1" cm="1">
        <f t="array" ref="A140">INDEX(Fluvius!$A:$A,ROW(Fluvius!$A139)*4-4+COLUMN(Fluvius!$A139))</f>
        <v>44010</v>
      </c>
      <c r="B140" cm="1">
        <f t="array" ref="B140">INDEX(Fluvius!$C:$C,ROW(Fluvius!A139)*4-4+COLUMN(Fluvius!A139))</f>
        <v>0</v>
      </c>
      <c r="C140" cm="1">
        <f t="array" ref="C140">INDEX(Fluvius!$C:$C,ROW(Fluvius!B139)*4-4+COLUMN(Fluvius!B139))</f>
        <v>10.077999999999999</v>
      </c>
      <c r="D140" cm="1">
        <f t="array" ref="D140">INDEX(Fluvius!$C:$C,ROW(Fluvius!C139)*4-4+COLUMN(Fluvius!C139))</f>
        <v>0</v>
      </c>
      <c r="E140" cm="1">
        <f t="array" ref="E140">INDEX(Fluvius!$C:$C,ROW(Fluvius!D139)*4-4+COLUMN(Fluvius!D139))</f>
        <v>14.59</v>
      </c>
      <c r="G140">
        <f t="shared" si="6"/>
        <v>10.077999999999999</v>
      </c>
      <c r="H140">
        <f t="shared" si="7"/>
        <v>14.59</v>
      </c>
      <c r="I140">
        <v>25464</v>
      </c>
      <c r="J140">
        <f t="shared" si="8"/>
        <v>25.463999999999999</v>
      </c>
      <c r="L140">
        <f>J140-H140</f>
        <v>10.873999999999999</v>
      </c>
      <c r="M140" s="2">
        <f>(J140-H140)/J140</f>
        <v>0.4270342444234998</v>
      </c>
    </row>
    <row r="141" spans="1:13" x14ac:dyDescent="0.2">
      <c r="A141" s="1" cm="1">
        <f t="array" ref="A141">INDEX(Fluvius!$A:$A,ROW(Fluvius!$A140)*4-4+COLUMN(Fluvius!$A140))</f>
        <v>44011</v>
      </c>
      <c r="B141" cm="1">
        <f t="array" ref="B141">INDEX(Fluvius!$C:$C,ROW(Fluvius!A140)*4-4+COLUMN(Fluvius!A140))</f>
        <v>2.5910000000000002</v>
      </c>
      <c r="C141" cm="1">
        <f t="array" ref="C141">INDEX(Fluvius!$C:$C,ROW(Fluvius!B140)*4-4+COLUMN(Fluvius!B140))</f>
        <v>2.4249999999999998</v>
      </c>
      <c r="D141" cm="1">
        <f t="array" ref="D141">INDEX(Fluvius!$C:$C,ROW(Fluvius!C140)*4-4+COLUMN(Fluvius!C140))</f>
        <v>12.337999999999999</v>
      </c>
      <c r="E141" cm="1">
        <f t="array" ref="E141">INDEX(Fluvius!$C:$C,ROW(Fluvius!D140)*4-4+COLUMN(Fluvius!D140))</f>
        <v>0</v>
      </c>
      <c r="G141">
        <f t="shared" si="6"/>
        <v>5.016</v>
      </c>
      <c r="H141">
        <f t="shared" si="7"/>
        <v>12.337999999999999</v>
      </c>
      <c r="I141">
        <v>19847</v>
      </c>
      <c r="J141">
        <f t="shared" si="8"/>
        <v>19.847000000000001</v>
      </c>
      <c r="L141">
        <f>J141-H141</f>
        <v>7.5090000000000021</v>
      </c>
      <c r="M141" s="2">
        <f>(J141-H141)/J141</f>
        <v>0.37834433415629576</v>
      </c>
    </row>
    <row r="142" spans="1:13" x14ac:dyDescent="0.2">
      <c r="A142" s="1" cm="1">
        <f t="array" ref="A142">INDEX(Fluvius!$A:$A,ROW(Fluvius!$A141)*4-4+COLUMN(Fluvius!$A141))</f>
        <v>44012</v>
      </c>
      <c r="B142" cm="1">
        <f t="array" ref="B142">INDEX(Fluvius!$C:$C,ROW(Fluvius!A141)*4-4+COLUMN(Fluvius!A141))</f>
        <v>3.6909999999999998</v>
      </c>
      <c r="C142" cm="1">
        <f t="array" ref="C142">INDEX(Fluvius!$C:$C,ROW(Fluvius!B141)*4-4+COLUMN(Fluvius!B141))</f>
        <v>4.9039999999999999</v>
      </c>
      <c r="D142" cm="1">
        <f t="array" ref="D142">INDEX(Fluvius!$C:$C,ROW(Fluvius!C141)*4-4+COLUMN(Fluvius!C141))</f>
        <v>4.6550000000000002</v>
      </c>
      <c r="E142" cm="1">
        <f t="array" ref="E142">INDEX(Fluvius!$C:$C,ROW(Fluvius!D141)*4-4+COLUMN(Fluvius!D141))</f>
        <v>0.02</v>
      </c>
      <c r="G142">
        <f t="shared" si="6"/>
        <v>8.5949999999999989</v>
      </c>
      <c r="H142">
        <f t="shared" si="7"/>
        <v>4.6749999999999998</v>
      </c>
      <c r="I142">
        <v>10677</v>
      </c>
      <c r="J142">
        <f t="shared" si="8"/>
        <v>10.677</v>
      </c>
      <c r="L142">
        <f>J142-H142</f>
        <v>6.0019999999999998</v>
      </c>
      <c r="M142" s="2">
        <f>(J142-H142)/J142</f>
        <v>0.56214292404233401</v>
      </c>
    </row>
    <row r="143" spans="1:13" x14ac:dyDescent="0.2">
      <c r="A143" s="1" cm="1">
        <f t="array" ref="A143">INDEX(Fluvius!$A:$A,ROW(Fluvius!$A142)*4-4+COLUMN(Fluvius!$A142))</f>
        <v>44013</v>
      </c>
      <c r="B143" cm="1">
        <f t="array" ref="B143">INDEX(Fluvius!$C:$C,ROW(Fluvius!A142)*4-4+COLUMN(Fluvius!A142))</f>
        <v>5.66</v>
      </c>
      <c r="C143" cm="1">
        <f t="array" ref="C143">INDEX(Fluvius!$C:$C,ROW(Fluvius!B142)*4-4+COLUMN(Fluvius!B142))</f>
        <v>2.3439999999999999</v>
      </c>
      <c r="D143" cm="1">
        <f t="array" ref="D143">INDEX(Fluvius!$C:$C,ROW(Fluvius!C142)*4-4+COLUMN(Fluvius!C142))</f>
        <v>9.6219999999999999</v>
      </c>
      <c r="E143" cm="1">
        <f t="array" ref="E143">INDEX(Fluvius!$C:$C,ROW(Fluvius!D142)*4-4+COLUMN(Fluvius!D142))</f>
        <v>0</v>
      </c>
      <c r="G143">
        <f t="shared" si="6"/>
        <v>8.0039999999999996</v>
      </c>
      <c r="H143">
        <f t="shared" si="7"/>
        <v>9.6219999999999999</v>
      </c>
      <c r="I143">
        <v>15723</v>
      </c>
      <c r="J143">
        <f t="shared" si="8"/>
        <v>15.723000000000001</v>
      </c>
      <c r="L143">
        <f>J143-H143</f>
        <v>6.1010000000000009</v>
      </c>
      <c r="M143" s="2">
        <f>(J143-H143)/J143</f>
        <v>0.38803027412071489</v>
      </c>
    </row>
    <row r="144" spans="1:13" x14ac:dyDescent="0.2">
      <c r="A144" s="1" cm="1">
        <f t="array" ref="A144">INDEX(Fluvius!$A:$A,ROW(Fluvius!$A143)*4-4+COLUMN(Fluvius!$A143))</f>
        <v>44014</v>
      </c>
      <c r="B144" cm="1">
        <f t="array" ref="B144">INDEX(Fluvius!$C:$C,ROW(Fluvius!A143)*4-4+COLUMN(Fluvius!A143))</f>
        <v>5.9480000000000004</v>
      </c>
      <c r="C144" cm="1">
        <f t="array" ref="C144">INDEX(Fluvius!$C:$C,ROW(Fluvius!B143)*4-4+COLUMN(Fluvius!B143))</f>
        <v>3.4289999999999998</v>
      </c>
      <c r="D144" cm="1">
        <f t="array" ref="D144">INDEX(Fluvius!$C:$C,ROW(Fluvius!C143)*4-4+COLUMN(Fluvius!C143))</f>
        <v>9.6509999999999998</v>
      </c>
      <c r="E144" cm="1">
        <f t="array" ref="E144">INDEX(Fluvius!$C:$C,ROW(Fluvius!D143)*4-4+COLUMN(Fluvius!D143))</f>
        <v>0</v>
      </c>
      <c r="G144">
        <f t="shared" si="6"/>
        <v>9.3770000000000007</v>
      </c>
      <c r="H144">
        <f t="shared" si="7"/>
        <v>9.6509999999999998</v>
      </c>
      <c r="I144">
        <v>18323</v>
      </c>
      <c r="J144">
        <f t="shared" si="8"/>
        <v>18.323</v>
      </c>
      <c r="L144">
        <f>J144-H144</f>
        <v>8.6720000000000006</v>
      </c>
      <c r="M144" s="2">
        <f>(J144-H144)/J144</f>
        <v>0.47328494242209246</v>
      </c>
    </row>
    <row r="145" spans="1:13" x14ac:dyDescent="0.2">
      <c r="A145" s="1" cm="1">
        <f t="array" ref="A145">INDEX(Fluvius!$A:$A,ROW(Fluvius!$A144)*4-4+COLUMN(Fluvius!$A144))</f>
        <v>44015</v>
      </c>
      <c r="B145" cm="1">
        <f t="array" ref="B145">INDEX(Fluvius!$C:$C,ROW(Fluvius!A144)*4-4+COLUMN(Fluvius!A144))</f>
        <v>5.35</v>
      </c>
      <c r="C145" cm="1">
        <f t="array" ref="C145">INDEX(Fluvius!$C:$C,ROW(Fluvius!B144)*4-4+COLUMN(Fluvius!B144))</f>
        <v>2.214</v>
      </c>
      <c r="D145" cm="1">
        <f t="array" ref="D145">INDEX(Fluvius!$C:$C,ROW(Fluvius!C144)*4-4+COLUMN(Fluvius!C144))</f>
        <v>11.467000000000001</v>
      </c>
      <c r="E145" cm="1">
        <f t="array" ref="E145">INDEX(Fluvius!$C:$C,ROW(Fluvius!D144)*4-4+COLUMN(Fluvius!D144))</f>
        <v>0.01</v>
      </c>
      <c r="G145">
        <f t="shared" si="6"/>
        <v>7.5640000000000001</v>
      </c>
      <c r="H145">
        <f t="shared" si="7"/>
        <v>11.477</v>
      </c>
      <c r="I145">
        <v>21524</v>
      </c>
      <c r="J145">
        <f t="shared" si="8"/>
        <v>21.524000000000001</v>
      </c>
      <c r="L145">
        <f>J145-H145</f>
        <v>10.047000000000001</v>
      </c>
      <c r="M145" s="2">
        <f>(J145-H145)/J145</f>
        <v>0.46678126742241222</v>
      </c>
    </row>
    <row r="146" spans="1:13" x14ac:dyDescent="0.2">
      <c r="A146" s="1" cm="1">
        <f t="array" ref="A146">INDEX(Fluvius!$A:$A,ROW(Fluvius!$A145)*4-4+COLUMN(Fluvius!$A145))</f>
        <v>44016</v>
      </c>
      <c r="B146" cm="1">
        <f t="array" ref="B146">INDEX(Fluvius!$C:$C,ROW(Fluvius!A145)*4-4+COLUMN(Fluvius!A145))</f>
        <v>0</v>
      </c>
      <c r="C146" cm="1">
        <f t="array" ref="C146">INDEX(Fluvius!$C:$C,ROW(Fluvius!B145)*4-4+COLUMN(Fluvius!B145))</f>
        <v>18.495999999999999</v>
      </c>
      <c r="D146" cm="1">
        <f t="array" ref="D146">INDEX(Fluvius!$C:$C,ROW(Fluvius!C145)*4-4+COLUMN(Fluvius!C145))</f>
        <v>0</v>
      </c>
      <c r="E146" cm="1">
        <f t="array" ref="E146">INDEX(Fluvius!$C:$C,ROW(Fluvius!D145)*4-4+COLUMN(Fluvius!D145))</f>
        <v>3.1970000000000001</v>
      </c>
      <c r="G146">
        <f t="shared" si="6"/>
        <v>18.495999999999999</v>
      </c>
      <c r="H146">
        <f t="shared" si="7"/>
        <v>3.1970000000000001</v>
      </c>
      <c r="I146">
        <v>7097</v>
      </c>
      <c r="J146">
        <f t="shared" si="8"/>
        <v>7.0970000000000004</v>
      </c>
      <c r="L146">
        <f>J146-H146</f>
        <v>3.9000000000000004</v>
      </c>
      <c r="M146" s="2">
        <f>(J146-H146)/J146</f>
        <v>0.54952796956460481</v>
      </c>
    </row>
    <row r="147" spans="1:13" x14ac:dyDescent="0.2">
      <c r="A147" s="1" cm="1">
        <f t="array" ref="A147">INDEX(Fluvius!$A:$A,ROW(Fluvius!$A146)*4-4+COLUMN(Fluvius!$A146))</f>
        <v>44017</v>
      </c>
      <c r="B147" cm="1">
        <f t="array" ref="B147">INDEX(Fluvius!$C:$C,ROW(Fluvius!A146)*4-4+COLUMN(Fluvius!A146))</f>
        <v>0</v>
      </c>
      <c r="C147" cm="1">
        <f t="array" ref="C147">INDEX(Fluvius!$C:$C,ROW(Fluvius!B146)*4-4+COLUMN(Fluvius!B146))</f>
        <v>7.8920000000000003</v>
      </c>
      <c r="D147" cm="1">
        <f t="array" ref="D147">INDEX(Fluvius!$C:$C,ROW(Fluvius!C146)*4-4+COLUMN(Fluvius!C146))</f>
        <v>0</v>
      </c>
      <c r="E147" cm="1">
        <f t="array" ref="E147">INDEX(Fluvius!$C:$C,ROW(Fluvius!D146)*4-4+COLUMN(Fluvius!D146))</f>
        <v>6.819</v>
      </c>
      <c r="G147">
        <f t="shared" si="6"/>
        <v>7.8920000000000003</v>
      </c>
      <c r="H147">
        <f t="shared" si="7"/>
        <v>6.819</v>
      </c>
      <c r="I147">
        <v>14617</v>
      </c>
      <c r="J147">
        <f t="shared" si="8"/>
        <v>14.617000000000001</v>
      </c>
      <c r="L147">
        <f>J147-H147</f>
        <v>7.7980000000000009</v>
      </c>
      <c r="M147" s="2">
        <f>(J147-H147)/J147</f>
        <v>0.5334884039132517</v>
      </c>
    </row>
    <row r="148" spans="1:13" x14ac:dyDescent="0.2">
      <c r="A148" s="1" cm="1">
        <f t="array" ref="A148">INDEX(Fluvius!$A:$A,ROW(Fluvius!$A147)*4-4+COLUMN(Fluvius!$A147))</f>
        <v>44018</v>
      </c>
      <c r="B148" cm="1">
        <f t="array" ref="B148">INDEX(Fluvius!$C:$C,ROW(Fluvius!A147)*4-4+COLUMN(Fluvius!A147))</f>
        <v>5.726</v>
      </c>
      <c r="C148" cm="1">
        <f t="array" ref="C148">INDEX(Fluvius!$C:$C,ROW(Fluvius!B147)*4-4+COLUMN(Fluvius!B147))</f>
        <v>3.7050000000000001</v>
      </c>
      <c r="D148" cm="1">
        <f t="array" ref="D148">INDEX(Fluvius!$C:$C,ROW(Fluvius!C147)*4-4+COLUMN(Fluvius!C147))</f>
        <v>12.039</v>
      </c>
      <c r="E148" cm="1">
        <f t="array" ref="E148">INDEX(Fluvius!$C:$C,ROW(Fluvius!D147)*4-4+COLUMN(Fluvius!D147))</f>
        <v>3.0000000000000001E-3</v>
      </c>
      <c r="G148">
        <f t="shared" si="6"/>
        <v>9.4310000000000009</v>
      </c>
      <c r="H148">
        <f t="shared" si="7"/>
        <v>12.042</v>
      </c>
      <c r="I148">
        <v>22766</v>
      </c>
      <c r="J148">
        <f t="shared" si="8"/>
        <v>22.765999999999998</v>
      </c>
      <c r="L148">
        <f>J148-H148</f>
        <v>10.723999999999998</v>
      </c>
      <c r="M148" s="2">
        <f>(J148-H148)/J148</f>
        <v>0.47105332513397169</v>
      </c>
    </row>
    <row r="149" spans="1:13" x14ac:dyDescent="0.2">
      <c r="A149" s="1" cm="1">
        <f t="array" ref="A149">INDEX(Fluvius!$A:$A,ROW(Fluvius!$A148)*4-4+COLUMN(Fluvius!$A148))</f>
        <v>44019</v>
      </c>
      <c r="B149" cm="1">
        <f t="array" ref="B149">INDEX(Fluvius!$C:$C,ROW(Fluvius!A148)*4-4+COLUMN(Fluvius!A148))</f>
        <v>2.25</v>
      </c>
      <c r="C149" cm="1">
        <f t="array" ref="C149">INDEX(Fluvius!$C:$C,ROW(Fluvius!B148)*4-4+COLUMN(Fluvius!B148))</f>
        <v>2.3849999999999998</v>
      </c>
      <c r="D149" cm="1">
        <f t="array" ref="D149">INDEX(Fluvius!$C:$C,ROW(Fluvius!C148)*4-4+COLUMN(Fluvius!C148))</f>
        <v>16.876000000000001</v>
      </c>
      <c r="E149" cm="1">
        <f t="array" ref="E149">INDEX(Fluvius!$C:$C,ROW(Fluvius!D148)*4-4+COLUMN(Fluvius!D148))</f>
        <v>0</v>
      </c>
      <c r="G149">
        <f t="shared" si="6"/>
        <v>4.6349999999999998</v>
      </c>
      <c r="H149">
        <f t="shared" si="7"/>
        <v>16.876000000000001</v>
      </c>
      <c r="I149">
        <v>24466</v>
      </c>
      <c r="J149">
        <f t="shared" si="8"/>
        <v>24.466000000000001</v>
      </c>
      <c r="L149">
        <f>J149-H149</f>
        <v>7.59</v>
      </c>
      <c r="M149" s="2">
        <f>(J149-H149)/J149</f>
        <v>0.31022643668764815</v>
      </c>
    </row>
    <row r="150" spans="1:13" x14ac:dyDescent="0.2">
      <c r="A150" s="1" cm="1">
        <f t="array" ref="A150">INDEX(Fluvius!$A:$A,ROW(Fluvius!$A149)*4-4+COLUMN(Fluvius!$A149))</f>
        <v>44020</v>
      </c>
      <c r="B150" cm="1">
        <f t="array" ref="B150">INDEX(Fluvius!$C:$C,ROW(Fluvius!A149)*4-4+COLUMN(Fluvius!A149))</f>
        <v>3.988</v>
      </c>
      <c r="C150" cm="1">
        <f t="array" ref="C150">INDEX(Fluvius!$C:$C,ROW(Fluvius!B149)*4-4+COLUMN(Fluvius!B149))</f>
        <v>3.633</v>
      </c>
      <c r="D150" cm="1">
        <f t="array" ref="D150">INDEX(Fluvius!$C:$C,ROW(Fluvius!C149)*4-4+COLUMN(Fluvius!C149))</f>
        <v>2.9359999999999999</v>
      </c>
      <c r="E150" cm="1">
        <f t="array" ref="E150">INDEX(Fluvius!$C:$C,ROW(Fluvius!D149)*4-4+COLUMN(Fluvius!D149))</f>
        <v>0</v>
      </c>
      <c r="G150">
        <f t="shared" si="6"/>
        <v>7.6210000000000004</v>
      </c>
      <c r="H150">
        <f t="shared" si="7"/>
        <v>2.9359999999999999</v>
      </c>
      <c r="I150">
        <v>6694</v>
      </c>
      <c r="J150">
        <f t="shared" si="8"/>
        <v>6.694</v>
      </c>
      <c r="L150">
        <f>J150-H150</f>
        <v>3.758</v>
      </c>
      <c r="M150" s="2">
        <f>(J150-H150)/J150</f>
        <v>0.56139826710487006</v>
      </c>
    </row>
    <row r="151" spans="1:13" x14ac:dyDescent="0.2">
      <c r="A151" s="1" cm="1">
        <f t="array" ref="A151">INDEX(Fluvius!$A:$A,ROW(Fluvius!$A150)*4-4+COLUMN(Fluvius!$A150))</f>
        <v>44021</v>
      </c>
      <c r="B151" cm="1">
        <f t="array" ref="B151">INDEX(Fluvius!$C:$C,ROW(Fluvius!A150)*4-4+COLUMN(Fluvius!A150))</f>
        <v>4.9429999999999996</v>
      </c>
      <c r="C151" cm="1">
        <f t="array" ref="C151">INDEX(Fluvius!$C:$C,ROW(Fluvius!B150)*4-4+COLUMN(Fluvius!B150))</f>
        <v>2.5110000000000001</v>
      </c>
      <c r="D151" cm="1">
        <f t="array" ref="D151">INDEX(Fluvius!$C:$C,ROW(Fluvius!C150)*4-4+COLUMN(Fluvius!C150))</f>
        <v>6.2990000000000004</v>
      </c>
      <c r="E151" cm="1">
        <f t="array" ref="E151">INDEX(Fluvius!$C:$C,ROW(Fluvius!D150)*4-4+COLUMN(Fluvius!D150))</f>
        <v>0</v>
      </c>
      <c r="G151">
        <f t="shared" si="6"/>
        <v>7.4539999999999997</v>
      </c>
      <c r="H151">
        <f t="shared" si="7"/>
        <v>6.2990000000000004</v>
      </c>
      <c r="I151">
        <v>11842</v>
      </c>
      <c r="J151">
        <f t="shared" si="8"/>
        <v>11.842000000000001</v>
      </c>
      <c r="L151">
        <f>J151-H151</f>
        <v>5.5430000000000001</v>
      </c>
      <c r="M151" s="2">
        <f>(J151-H151)/J151</f>
        <v>0.46807971626414457</v>
      </c>
    </row>
    <row r="152" spans="1:13" x14ac:dyDescent="0.2">
      <c r="A152" s="1" cm="1">
        <f t="array" ref="A152">INDEX(Fluvius!$A:$A,ROW(Fluvius!$A151)*4-4+COLUMN(Fluvius!$A151))</f>
        <v>44022</v>
      </c>
      <c r="B152" cm="1">
        <f t="array" ref="B152">INDEX(Fluvius!$C:$C,ROW(Fluvius!A151)*4-4+COLUMN(Fluvius!A151))</f>
        <v>7.0439999999999996</v>
      </c>
      <c r="C152" cm="1">
        <f t="array" ref="C152">INDEX(Fluvius!$C:$C,ROW(Fluvius!B151)*4-4+COLUMN(Fluvius!B151))</f>
        <v>2.218</v>
      </c>
      <c r="D152" cm="1">
        <f t="array" ref="D152">INDEX(Fluvius!$C:$C,ROW(Fluvius!C151)*4-4+COLUMN(Fluvius!C151))</f>
        <v>10.076000000000001</v>
      </c>
      <c r="E152" cm="1">
        <f t="array" ref="E152">INDEX(Fluvius!$C:$C,ROW(Fluvius!D151)*4-4+COLUMN(Fluvius!D151))</f>
        <v>0</v>
      </c>
      <c r="G152">
        <f t="shared" si="6"/>
        <v>9.2620000000000005</v>
      </c>
      <c r="H152">
        <f t="shared" si="7"/>
        <v>10.076000000000001</v>
      </c>
      <c r="I152">
        <v>18024</v>
      </c>
      <c r="J152">
        <f t="shared" si="8"/>
        <v>18.024000000000001</v>
      </c>
      <c r="L152">
        <f>J152-H152</f>
        <v>7.9480000000000004</v>
      </c>
      <c r="M152" s="2">
        <f>(J152-H152)/J152</f>
        <v>0.44096759875721259</v>
      </c>
    </row>
    <row r="153" spans="1:13" x14ac:dyDescent="0.2">
      <c r="A153" s="1" cm="1">
        <f t="array" ref="A153">INDEX(Fluvius!$A:$A,ROW(Fluvius!$A152)*4-4+COLUMN(Fluvius!$A152))</f>
        <v>44023</v>
      </c>
      <c r="B153" cm="1">
        <f t="array" ref="B153">INDEX(Fluvius!$C:$C,ROW(Fluvius!A152)*4-4+COLUMN(Fluvius!A152))</f>
        <v>0</v>
      </c>
      <c r="C153" cm="1">
        <f t="array" ref="C153">INDEX(Fluvius!$C:$C,ROW(Fluvius!B152)*4-4+COLUMN(Fluvius!B152))</f>
        <v>9.9939999999999998</v>
      </c>
      <c r="D153" cm="1">
        <f t="array" ref="D153">INDEX(Fluvius!$C:$C,ROW(Fluvius!C152)*4-4+COLUMN(Fluvius!C152))</f>
        <v>0</v>
      </c>
      <c r="E153" cm="1">
        <f t="array" ref="E153">INDEX(Fluvius!$C:$C,ROW(Fluvius!D152)*4-4+COLUMN(Fluvius!D152))</f>
        <v>16.82</v>
      </c>
      <c r="G153">
        <f t="shared" si="6"/>
        <v>9.9939999999999998</v>
      </c>
      <c r="H153">
        <f t="shared" si="7"/>
        <v>16.82</v>
      </c>
      <c r="I153">
        <v>27682</v>
      </c>
      <c r="J153">
        <f t="shared" si="8"/>
        <v>27.681999999999999</v>
      </c>
      <c r="L153">
        <f>J153-H153</f>
        <v>10.861999999999998</v>
      </c>
      <c r="M153" s="2">
        <f>(J153-H153)/J153</f>
        <v>0.39238494328444473</v>
      </c>
    </row>
    <row r="154" spans="1:13" x14ac:dyDescent="0.2">
      <c r="A154" s="1" cm="1">
        <f t="array" ref="A154">INDEX(Fluvius!$A:$A,ROW(Fluvius!$A153)*4-4+COLUMN(Fluvius!$A153))</f>
        <v>44024</v>
      </c>
      <c r="B154" cm="1">
        <f t="array" ref="B154">INDEX(Fluvius!$C:$C,ROW(Fluvius!A153)*4-4+COLUMN(Fluvius!A153))</f>
        <v>0</v>
      </c>
      <c r="C154" cm="1">
        <f t="array" ref="C154">INDEX(Fluvius!$C:$C,ROW(Fluvius!B153)*4-4+COLUMN(Fluvius!B153))</f>
        <v>12.039</v>
      </c>
      <c r="D154" cm="1">
        <f t="array" ref="D154">INDEX(Fluvius!$C:$C,ROW(Fluvius!C153)*4-4+COLUMN(Fluvius!C153))</f>
        <v>0</v>
      </c>
      <c r="E154" cm="1">
        <f t="array" ref="E154">INDEX(Fluvius!$C:$C,ROW(Fluvius!D153)*4-4+COLUMN(Fluvius!D153))</f>
        <v>15.164999999999999</v>
      </c>
      <c r="G154">
        <f t="shared" si="6"/>
        <v>12.039</v>
      </c>
      <c r="H154">
        <f t="shared" si="7"/>
        <v>15.164999999999999</v>
      </c>
      <c r="I154">
        <v>27625</v>
      </c>
      <c r="J154">
        <f t="shared" si="8"/>
        <v>27.625</v>
      </c>
      <c r="L154">
        <f>J154-H154</f>
        <v>12.46</v>
      </c>
      <c r="M154" s="2">
        <f>(J154-H154)/J154</f>
        <v>0.45104072398190048</v>
      </c>
    </row>
    <row r="155" spans="1:13" x14ac:dyDescent="0.2">
      <c r="A155" s="1" cm="1">
        <f t="array" ref="A155">INDEX(Fluvius!$A:$A,ROW(Fluvius!$A154)*4-4+COLUMN(Fluvius!$A154))</f>
        <v>44025</v>
      </c>
      <c r="B155" cm="1">
        <f t="array" ref="B155">INDEX(Fluvius!$C:$C,ROW(Fluvius!A154)*4-4+COLUMN(Fluvius!A154))</f>
        <v>4.9359999999999999</v>
      </c>
      <c r="C155" cm="1">
        <f t="array" ref="C155">INDEX(Fluvius!$C:$C,ROW(Fluvius!B154)*4-4+COLUMN(Fluvius!B154))</f>
        <v>2.84</v>
      </c>
      <c r="D155" cm="1">
        <f t="array" ref="D155">INDEX(Fluvius!$C:$C,ROW(Fluvius!C154)*4-4+COLUMN(Fluvius!C154))</f>
        <v>18.713000000000001</v>
      </c>
      <c r="E155" cm="1">
        <f t="array" ref="E155">INDEX(Fluvius!$C:$C,ROW(Fluvius!D154)*4-4+COLUMN(Fluvius!D154))</f>
        <v>0</v>
      </c>
      <c r="G155">
        <f t="shared" si="6"/>
        <v>7.7759999999999998</v>
      </c>
      <c r="H155">
        <f t="shared" si="7"/>
        <v>18.713000000000001</v>
      </c>
      <c r="I155">
        <v>30468</v>
      </c>
      <c r="J155">
        <f t="shared" si="8"/>
        <v>30.468</v>
      </c>
      <c r="L155">
        <f>J155-H155</f>
        <v>11.754999999999999</v>
      </c>
      <c r="M155" s="2">
        <f>(J155-H155)/J155</f>
        <v>0.38581462518051723</v>
      </c>
    </row>
    <row r="156" spans="1:13" x14ac:dyDescent="0.2">
      <c r="A156" s="1" cm="1">
        <f t="array" ref="A156">INDEX(Fluvius!$A:$A,ROW(Fluvius!$A155)*4-4+COLUMN(Fluvius!$A155))</f>
        <v>44026</v>
      </c>
      <c r="B156" cm="1">
        <f t="array" ref="B156">INDEX(Fluvius!$C:$C,ROW(Fluvius!A155)*4-4+COLUMN(Fluvius!A155))</f>
        <v>3.395</v>
      </c>
      <c r="C156" cm="1">
        <f t="array" ref="C156">INDEX(Fluvius!$C:$C,ROW(Fluvius!B155)*4-4+COLUMN(Fluvius!B155))</f>
        <v>4.9390000000000001</v>
      </c>
      <c r="D156" cm="1">
        <f t="array" ref="D156">INDEX(Fluvius!$C:$C,ROW(Fluvius!C155)*4-4+COLUMN(Fluvius!C155))</f>
        <v>2.891</v>
      </c>
      <c r="E156" cm="1">
        <f t="array" ref="E156">INDEX(Fluvius!$C:$C,ROW(Fluvius!D155)*4-4+COLUMN(Fluvius!D155))</f>
        <v>0</v>
      </c>
      <c r="G156">
        <f t="shared" si="6"/>
        <v>8.3339999999999996</v>
      </c>
      <c r="H156">
        <f t="shared" si="7"/>
        <v>2.891</v>
      </c>
      <c r="I156">
        <v>8368</v>
      </c>
      <c r="J156">
        <f t="shared" si="8"/>
        <v>8.3680000000000003</v>
      </c>
      <c r="L156">
        <f>J156-H156</f>
        <v>5.4770000000000003</v>
      </c>
      <c r="M156" s="2">
        <f>(J156-H156)/J156</f>
        <v>0.65451720841300187</v>
      </c>
    </row>
    <row r="157" spans="1:13" x14ac:dyDescent="0.2">
      <c r="A157" s="1" cm="1">
        <f t="array" ref="A157">INDEX(Fluvius!$A:$A,ROW(Fluvius!$A156)*4-4+COLUMN(Fluvius!$A156))</f>
        <v>44027</v>
      </c>
      <c r="B157" cm="1">
        <f t="array" ref="B157">INDEX(Fluvius!$C:$C,ROW(Fluvius!A156)*4-4+COLUMN(Fluvius!A156))</f>
        <v>4.8879999999999999</v>
      </c>
      <c r="C157" cm="1">
        <f t="array" ref="C157">INDEX(Fluvius!$C:$C,ROW(Fluvius!B156)*4-4+COLUMN(Fluvius!B156))</f>
        <v>2.516</v>
      </c>
      <c r="D157" cm="1">
        <f t="array" ref="D157">INDEX(Fluvius!$C:$C,ROW(Fluvius!C156)*4-4+COLUMN(Fluvius!C156))</f>
        <v>8.2889999999999997</v>
      </c>
      <c r="E157" cm="1">
        <f t="array" ref="E157">INDEX(Fluvius!$C:$C,ROW(Fluvius!D156)*4-4+COLUMN(Fluvius!D156))</f>
        <v>2.1000000000000001E-2</v>
      </c>
      <c r="G157">
        <f t="shared" si="6"/>
        <v>7.4039999999999999</v>
      </c>
      <c r="H157">
        <f t="shared" si="7"/>
        <v>8.31</v>
      </c>
      <c r="I157">
        <v>15852</v>
      </c>
      <c r="J157">
        <f t="shared" si="8"/>
        <v>15.852</v>
      </c>
      <c r="L157">
        <f>J157-H157</f>
        <v>7.5419999999999998</v>
      </c>
      <c r="M157" s="2">
        <f>(J157-H157)/J157</f>
        <v>0.47577592732778196</v>
      </c>
    </row>
    <row r="158" spans="1:13" x14ac:dyDescent="0.2">
      <c r="A158" s="1" cm="1">
        <f t="array" ref="A158">INDEX(Fluvius!$A:$A,ROW(Fluvius!$A157)*4-4+COLUMN(Fluvius!$A157))</f>
        <v>44028</v>
      </c>
      <c r="B158" cm="1">
        <f t="array" ref="B158">INDEX(Fluvius!$C:$C,ROW(Fluvius!A157)*4-4+COLUMN(Fluvius!A157))</f>
        <v>10.433999999999999</v>
      </c>
      <c r="C158" cm="1">
        <f t="array" ref="C158">INDEX(Fluvius!$C:$C,ROW(Fluvius!B157)*4-4+COLUMN(Fluvius!B157))</f>
        <v>3.5369999999999999</v>
      </c>
      <c r="D158" cm="1">
        <f t="array" ref="D158">INDEX(Fluvius!$C:$C,ROW(Fluvius!C157)*4-4+COLUMN(Fluvius!C157))</f>
        <v>3.2050000000000001</v>
      </c>
      <c r="E158" cm="1">
        <f t="array" ref="E158">INDEX(Fluvius!$C:$C,ROW(Fluvius!D157)*4-4+COLUMN(Fluvius!D157))</f>
        <v>0</v>
      </c>
      <c r="G158">
        <f t="shared" si="6"/>
        <v>13.971</v>
      </c>
      <c r="H158">
        <f t="shared" si="7"/>
        <v>3.2050000000000001</v>
      </c>
      <c r="I158">
        <v>9057</v>
      </c>
      <c r="J158">
        <f t="shared" si="8"/>
        <v>9.0570000000000004</v>
      </c>
      <c r="L158">
        <f>J158-H158</f>
        <v>5.8520000000000003</v>
      </c>
      <c r="M158" s="2">
        <f>(J158-H158)/J158</f>
        <v>0.64613006514298332</v>
      </c>
    </row>
    <row r="159" spans="1:13" x14ac:dyDescent="0.2">
      <c r="A159" s="1" cm="1">
        <f t="array" ref="A159">INDEX(Fluvius!$A:$A,ROW(Fluvius!$A158)*4-4+COLUMN(Fluvius!$A158))</f>
        <v>44029</v>
      </c>
      <c r="B159" cm="1">
        <f t="array" ref="B159">INDEX(Fluvius!$C:$C,ROW(Fluvius!A158)*4-4+COLUMN(Fluvius!A158))</f>
        <v>3.6579999999999999</v>
      </c>
      <c r="C159" cm="1">
        <f t="array" ref="C159">INDEX(Fluvius!$C:$C,ROW(Fluvius!B158)*4-4+COLUMN(Fluvius!B158))</f>
        <v>2.37</v>
      </c>
      <c r="D159" cm="1">
        <f t="array" ref="D159">INDEX(Fluvius!$C:$C,ROW(Fluvius!C158)*4-4+COLUMN(Fluvius!C158))</f>
        <v>8.4060000000000006</v>
      </c>
      <c r="E159" cm="1">
        <f t="array" ref="E159">INDEX(Fluvius!$C:$C,ROW(Fluvius!D158)*4-4+COLUMN(Fluvius!D158))</f>
        <v>0</v>
      </c>
      <c r="G159">
        <f t="shared" si="6"/>
        <v>6.0280000000000005</v>
      </c>
      <c r="H159">
        <f t="shared" si="7"/>
        <v>8.4060000000000006</v>
      </c>
      <c r="I159">
        <v>14879</v>
      </c>
      <c r="J159">
        <f t="shared" si="8"/>
        <v>14.879</v>
      </c>
      <c r="L159">
        <f>J159-H159</f>
        <v>6.472999999999999</v>
      </c>
      <c r="M159" s="2">
        <f>(J159-H159)/J159</f>
        <v>0.43504267759930099</v>
      </c>
    </row>
    <row r="160" spans="1:13" x14ac:dyDescent="0.2">
      <c r="A160" s="1" cm="1">
        <f t="array" ref="A160">INDEX(Fluvius!$A:$A,ROW(Fluvius!$A159)*4-4+COLUMN(Fluvius!$A159))</f>
        <v>44030</v>
      </c>
      <c r="B160" cm="1">
        <f t="array" ref="B160">INDEX(Fluvius!$C:$C,ROW(Fluvius!A159)*4-4+COLUMN(Fluvius!A159))</f>
        <v>0</v>
      </c>
      <c r="C160" cm="1">
        <f t="array" ref="C160">INDEX(Fluvius!$C:$C,ROW(Fluvius!B159)*4-4+COLUMN(Fluvius!B159))</f>
        <v>11.491</v>
      </c>
      <c r="D160" cm="1">
        <f t="array" ref="D160">INDEX(Fluvius!$C:$C,ROW(Fluvius!C159)*4-4+COLUMN(Fluvius!C159))</f>
        <v>0</v>
      </c>
      <c r="E160" cm="1">
        <f t="array" ref="E160">INDEX(Fluvius!$C:$C,ROW(Fluvius!D159)*4-4+COLUMN(Fluvius!D159))</f>
        <v>16.687999999999999</v>
      </c>
      <c r="G160">
        <f t="shared" si="6"/>
        <v>11.491</v>
      </c>
      <c r="H160">
        <f t="shared" si="7"/>
        <v>16.687999999999999</v>
      </c>
      <c r="I160">
        <v>27315</v>
      </c>
      <c r="J160">
        <f t="shared" si="8"/>
        <v>27.315000000000001</v>
      </c>
      <c r="L160">
        <f>J160-H160</f>
        <v>10.627000000000002</v>
      </c>
      <c r="M160" s="2">
        <f>(J160-H160)/J160</f>
        <v>0.38905363353468797</v>
      </c>
    </row>
    <row r="161" spans="1:13" x14ac:dyDescent="0.2">
      <c r="A161" s="1" cm="1">
        <f t="array" ref="A161">INDEX(Fluvius!$A:$A,ROW(Fluvius!$A160)*4-4+COLUMN(Fluvius!$A160))</f>
        <v>44031</v>
      </c>
      <c r="B161" cm="1">
        <f t="array" ref="B161">INDEX(Fluvius!$C:$C,ROW(Fluvius!A160)*4-4+COLUMN(Fluvius!A160))</f>
        <v>0</v>
      </c>
      <c r="C161" cm="1">
        <f t="array" ref="C161">INDEX(Fluvius!$C:$C,ROW(Fluvius!B160)*4-4+COLUMN(Fluvius!B160))</f>
        <v>15.535</v>
      </c>
      <c r="D161" cm="1">
        <f t="array" ref="D161">INDEX(Fluvius!$C:$C,ROW(Fluvius!C160)*4-4+COLUMN(Fluvius!C160))</f>
        <v>0</v>
      </c>
      <c r="E161" cm="1">
        <f t="array" ref="E161">INDEX(Fluvius!$C:$C,ROW(Fluvius!D160)*4-4+COLUMN(Fluvius!D160))</f>
        <v>11.52</v>
      </c>
      <c r="G161">
        <f t="shared" si="6"/>
        <v>15.535</v>
      </c>
      <c r="H161">
        <f t="shared" si="7"/>
        <v>11.52</v>
      </c>
      <c r="I161">
        <v>18551</v>
      </c>
      <c r="J161">
        <f t="shared" si="8"/>
        <v>18.550999999999998</v>
      </c>
      <c r="L161">
        <f>J161-H161</f>
        <v>7.0309999999999988</v>
      </c>
      <c r="M161" s="2">
        <f>(J161-H161)/J161</f>
        <v>0.37900921783192276</v>
      </c>
    </row>
    <row r="162" spans="1:13" x14ac:dyDescent="0.2">
      <c r="A162" s="1" cm="1">
        <f t="array" ref="A162">INDEX(Fluvius!$A:$A,ROW(Fluvius!$A161)*4-4+COLUMN(Fluvius!$A161))</f>
        <v>44032</v>
      </c>
      <c r="B162" cm="1">
        <f t="array" ref="B162">INDEX(Fluvius!$C:$C,ROW(Fluvius!A161)*4-4+COLUMN(Fluvius!A161))</f>
        <v>8.1839999999999993</v>
      </c>
      <c r="C162" cm="1">
        <f t="array" ref="C162">INDEX(Fluvius!$C:$C,ROW(Fluvius!B161)*4-4+COLUMN(Fluvius!B161))</f>
        <v>2.5910000000000002</v>
      </c>
      <c r="D162" cm="1">
        <f t="array" ref="D162">INDEX(Fluvius!$C:$C,ROW(Fluvius!C161)*4-4+COLUMN(Fluvius!C161))</f>
        <v>22.846</v>
      </c>
      <c r="E162" cm="1">
        <f t="array" ref="E162">INDEX(Fluvius!$C:$C,ROW(Fluvius!D161)*4-4+COLUMN(Fluvius!D161))</f>
        <v>0</v>
      </c>
      <c r="G162">
        <f t="shared" si="6"/>
        <v>10.774999999999999</v>
      </c>
      <c r="H162">
        <f t="shared" si="7"/>
        <v>22.846</v>
      </c>
      <c r="I162">
        <v>29688</v>
      </c>
      <c r="J162">
        <f t="shared" si="8"/>
        <v>29.687999999999999</v>
      </c>
      <c r="L162">
        <f>J162-H162</f>
        <v>6.8419999999999987</v>
      </c>
      <c r="M162" s="2">
        <f>(J162-H162)/J162</f>
        <v>0.23046348693074639</v>
      </c>
    </row>
    <row r="163" spans="1:13" x14ac:dyDescent="0.2">
      <c r="A163" s="1" cm="1">
        <f t="array" ref="A163">INDEX(Fluvius!$A:$A,ROW(Fluvius!$A162)*4-4+COLUMN(Fluvius!$A162))</f>
        <v>44033</v>
      </c>
      <c r="B163" cm="1">
        <f t="array" ref="B163">INDEX(Fluvius!$C:$C,ROW(Fluvius!A162)*4-4+COLUMN(Fluvius!A162))</f>
        <v>3.75</v>
      </c>
      <c r="C163" cm="1">
        <f t="array" ref="C163">INDEX(Fluvius!$C:$C,ROW(Fluvius!B162)*4-4+COLUMN(Fluvius!B162))</f>
        <v>5.476</v>
      </c>
      <c r="D163" cm="1">
        <f t="array" ref="D163">INDEX(Fluvius!$C:$C,ROW(Fluvius!C162)*4-4+COLUMN(Fluvius!C162))</f>
        <v>15.308</v>
      </c>
      <c r="E163" cm="1">
        <f t="array" ref="E163">INDEX(Fluvius!$C:$C,ROW(Fluvius!D162)*4-4+COLUMN(Fluvius!D162))</f>
        <v>0</v>
      </c>
      <c r="G163">
        <f t="shared" si="6"/>
        <v>9.2259999999999991</v>
      </c>
      <c r="H163">
        <f t="shared" si="7"/>
        <v>15.308</v>
      </c>
      <c r="I163">
        <v>22510</v>
      </c>
      <c r="J163">
        <f t="shared" si="8"/>
        <v>22.51</v>
      </c>
      <c r="L163">
        <f>J163-H163</f>
        <v>7.2020000000000017</v>
      </c>
      <c r="M163" s="2">
        <f>(J163-H163)/J163</f>
        <v>0.31994669035984014</v>
      </c>
    </row>
    <row r="164" spans="1:13" x14ac:dyDescent="0.2">
      <c r="A164" s="1" cm="1">
        <f t="array" ref="A164">INDEX(Fluvius!$A:$A,ROW(Fluvius!$A163)*4-4+COLUMN(Fluvius!$A163))</f>
        <v>44034</v>
      </c>
      <c r="B164" cm="1">
        <f t="array" ref="B164">INDEX(Fluvius!$C:$C,ROW(Fluvius!A163)*4-4+COLUMN(Fluvius!A163))</f>
        <v>12.808999999999999</v>
      </c>
      <c r="C164" cm="1">
        <f t="array" ref="C164">INDEX(Fluvius!$C:$C,ROW(Fluvius!B163)*4-4+COLUMN(Fluvius!B163))</f>
        <v>3.573</v>
      </c>
      <c r="D164" cm="1">
        <f t="array" ref="D164">INDEX(Fluvius!$C:$C,ROW(Fluvius!C163)*4-4+COLUMN(Fluvius!C163))</f>
        <v>19.183</v>
      </c>
      <c r="E164" cm="1">
        <f t="array" ref="E164">INDEX(Fluvius!$C:$C,ROW(Fluvius!D163)*4-4+COLUMN(Fluvius!D163))</f>
        <v>0</v>
      </c>
      <c r="G164">
        <f t="shared" si="6"/>
        <v>16.381999999999998</v>
      </c>
      <c r="H164">
        <f t="shared" si="7"/>
        <v>19.183</v>
      </c>
      <c r="I164">
        <v>24225</v>
      </c>
      <c r="J164">
        <f t="shared" si="8"/>
        <v>24.225000000000001</v>
      </c>
      <c r="L164">
        <f>J164-H164</f>
        <v>5.0420000000000016</v>
      </c>
      <c r="M164" s="2">
        <f>(J164-H164)/J164</f>
        <v>0.2081320949432405</v>
      </c>
    </row>
    <row r="165" spans="1:13" x14ac:dyDescent="0.2">
      <c r="A165" s="1" cm="1">
        <f t="array" ref="A165">INDEX(Fluvius!$A:$A,ROW(Fluvius!$A164)*4-4+COLUMN(Fluvius!$A164))</f>
        <v>44035</v>
      </c>
      <c r="B165" cm="1">
        <f t="array" ref="B165">INDEX(Fluvius!$C:$C,ROW(Fluvius!A164)*4-4+COLUMN(Fluvius!A164))</f>
        <v>2.423</v>
      </c>
      <c r="C165" cm="1">
        <f t="array" ref="C165">INDEX(Fluvius!$C:$C,ROW(Fluvius!B164)*4-4+COLUMN(Fluvius!B164))</f>
        <v>3.1970000000000001</v>
      </c>
      <c r="D165" cm="1">
        <f t="array" ref="D165">INDEX(Fluvius!$C:$C,ROW(Fluvius!C164)*4-4+COLUMN(Fluvius!C164))</f>
        <v>17.364000000000001</v>
      </c>
      <c r="E165" cm="1">
        <f t="array" ref="E165">INDEX(Fluvius!$C:$C,ROW(Fluvius!D164)*4-4+COLUMN(Fluvius!D164))</f>
        <v>0</v>
      </c>
      <c r="G165">
        <f t="shared" si="6"/>
        <v>5.62</v>
      </c>
      <c r="H165">
        <f t="shared" si="7"/>
        <v>17.364000000000001</v>
      </c>
      <c r="I165">
        <v>25804</v>
      </c>
      <c r="J165">
        <f t="shared" si="8"/>
        <v>25.803999999999998</v>
      </c>
      <c r="L165">
        <f>J165-H165</f>
        <v>8.4399999999999977</v>
      </c>
      <c r="M165" s="2">
        <f>(J165-H165)/J165</f>
        <v>0.32708107270190662</v>
      </c>
    </row>
    <row r="166" spans="1:13" x14ac:dyDescent="0.2">
      <c r="A166" s="1" cm="1">
        <f t="array" ref="A166">INDEX(Fluvius!$A:$A,ROW(Fluvius!$A165)*4-4+COLUMN(Fluvius!$A165))</f>
        <v>44036</v>
      </c>
      <c r="B166" cm="1">
        <f t="array" ref="B166">INDEX(Fluvius!$C:$C,ROW(Fluvius!A165)*4-4+COLUMN(Fluvius!A165))</f>
        <v>7.226</v>
      </c>
      <c r="C166" cm="1">
        <f t="array" ref="C166">INDEX(Fluvius!$C:$C,ROW(Fluvius!B165)*4-4+COLUMN(Fluvius!B165))</f>
        <v>2.738</v>
      </c>
      <c r="D166" cm="1">
        <f t="array" ref="D166">INDEX(Fluvius!$C:$C,ROW(Fluvius!C165)*4-4+COLUMN(Fluvius!C165))</f>
        <v>8.7560000000000002</v>
      </c>
      <c r="E166" cm="1">
        <f t="array" ref="E166">INDEX(Fluvius!$C:$C,ROW(Fluvius!D165)*4-4+COLUMN(Fluvius!D165))</f>
        <v>0</v>
      </c>
      <c r="G166">
        <f t="shared" si="6"/>
        <v>9.9640000000000004</v>
      </c>
      <c r="H166">
        <f t="shared" si="7"/>
        <v>8.7560000000000002</v>
      </c>
      <c r="I166">
        <v>13662</v>
      </c>
      <c r="J166">
        <f t="shared" si="8"/>
        <v>13.662000000000001</v>
      </c>
      <c r="L166">
        <f>J166-H166</f>
        <v>4.9060000000000006</v>
      </c>
      <c r="M166" s="2">
        <f>(J166-H166)/J166</f>
        <v>0.3590982286634461</v>
      </c>
    </row>
    <row r="167" spans="1:13" x14ac:dyDescent="0.2">
      <c r="A167" s="1" cm="1">
        <f t="array" ref="A167">INDEX(Fluvius!$A:$A,ROW(Fluvius!$A166)*4-4+COLUMN(Fluvius!$A166))</f>
        <v>44037</v>
      </c>
      <c r="B167" cm="1">
        <f t="array" ref="B167">INDEX(Fluvius!$C:$C,ROW(Fluvius!A166)*4-4+COLUMN(Fluvius!A166))</f>
        <v>0</v>
      </c>
      <c r="C167" cm="1">
        <f t="array" ref="C167">INDEX(Fluvius!$C:$C,ROW(Fluvius!B166)*4-4+COLUMN(Fluvius!B166))</f>
        <v>13.946</v>
      </c>
      <c r="D167" cm="1">
        <f t="array" ref="D167">INDEX(Fluvius!$C:$C,ROW(Fluvius!C166)*4-4+COLUMN(Fluvius!C166))</f>
        <v>0</v>
      </c>
      <c r="E167" cm="1">
        <f t="array" ref="E167">INDEX(Fluvius!$C:$C,ROW(Fluvius!D166)*4-4+COLUMN(Fluvius!D166))</f>
        <v>3.1</v>
      </c>
      <c r="G167">
        <f t="shared" si="6"/>
        <v>13.946</v>
      </c>
      <c r="H167">
        <f t="shared" si="7"/>
        <v>3.1</v>
      </c>
      <c r="I167">
        <v>10168</v>
      </c>
      <c r="J167">
        <f t="shared" si="8"/>
        <v>10.167999999999999</v>
      </c>
      <c r="L167">
        <f>J167-H167</f>
        <v>7.0679999999999996</v>
      </c>
      <c r="M167" s="2">
        <f>(J167-H167)/J167</f>
        <v>0.69512195121951226</v>
      </c>
    </row>
    <row r="168" spans="1:13" x14ac:dyDescent="0.2">
      <c r="A168" s="1" cm="1">
        <f t="array" ref="A168">INDEX(Fluvius!$A:$A,ROW(Fluvius!$A167)*4-4+COLUMN(Fluvius!$A167))</f>
        <v>44038</v>
      </c>
      <c r="B168" cm="1">
        <f t="array" ref="B168">INDEX(Fluvius!$C:$C,ROW(Fluvius!A167)*4-4+COLUMN(Fluvius!A167))</f>
        <v>0</v>
      </c>
      <c r="C168" cm="1">
        <f t="array" ref="C168">INDEX(Fluvius!$C:$C,ROW(Fluvius!B167)*4-4+COLUMN(Fluvius!B167))</f>
        <v>11.025</v>
      </c>
      <c r="D168" cm="1">
        <f t="array" ref="D168">INDEX(Fluvius!$C:$C,ROW(Fluvius!C167)*4-4+COLUMN(Fluvius!C167))</f>
        <v>0</v>
      </c>
      <c r="E168" cm="1">
        <f t="array" ref="E168">INDEX(Fluvius!$C:$C,ROW(Fluvius!D167)*4-4+COLUMN(Fluvius!D167))</f>
        <v>9.8179999999999996</v>
      </c>
      <c r="G168">
        <f t="shared" si="6"/>
        <v>11.025</v>
      </c>
      <c r="H168">
        <f t="shared" si="7"/>
        <v>9.8179999999999996</v>
      </c>
      <c r="I168">
        <v>19717</v>
      </c>
      <c r="J168">
        <f t="shared" si="8"/>
        <v>19.716999999999999</v>
      </c>
      <c r="L168">
        <f>J168-H168</f>
        <v>9.8989999999999991</v>
      </c>
      <c r="M168" s="2">
        <f>(J168-H168)/J168</f>
        <v>0.50205406502003347</v>
      </c>
    </row>
    <row r="169" spans="1:13" x14ac:dyDescent="0.2">
      <c r="A169" s="1" cm="1">
        <f t="array" ref="A169">INDEX(Fluvius!$A:$A,ROW(Fluvius!$A168)*4-4+COLUMN(Fluvius!$A168))</f>
        <v>44039</v>
      </c>
      <c r="B169" cm="1">
        <f t="array" ref="B169">INDEX(Fluvius!$C:$C,ROW(Fluvius!A168)*4-4+COLUMN(Fluvius!A168))</f>
        <v>2.7360000000000002</v>
      </c>
      <c r="C169" cm="1">
        <f t="array" ref="C169">INDEX(Fluvius!$C:$C,ROW(Fluvius!B168)*4-4+COLUMN(Fluvius!B168))</f>
        <v>3.4889999999999999</v>
      </c>
      <c r="D169" cm="1">
        <f t="array" ref="D169">INDEX(Fluvius!$C:$C,ROW(Fluvius!C168)*4-4+COLUMN(Fluvius!C168))</f>
        <v>9.3219999999999992</v>
      </c>
      <c r="E169" cm="1">
        <f t="array" ref="E169">INDEX(Fluvius!$C:$C,ROW(Fluvius!D168)*4-4+COLUMN(Fluvius!D168))</f>
        <v>0</v>
      </c>
      <c r="G169">
        <f t="shared" si="6"/>
        <v>6.2249999999999996</v>
      </c>
      <c r="H169">
        <f t="shared" si="7"/>
        <v>9.3219999999999992</v>
      </c>
      <c r="I169">
        <v>15087</v>
      </c>
      <c r="J169">
        <f t="shared" si="8"/>
        <v>15.087</v>
      </c>
      <c r="L169">
        <f>J169-H169</f>
        <v>5.7650000000000006</v>
      </c>
      <c r="M169" s="2">
        <f>(J169-H169)/J169</f>
        <v>0.38211705441771066</v>
      </c>
    </row>
    <row r="170" spans="1:13" x14ac:dyDescent="0.2">
      <c r="A170" s="1" cm="1">
        <f t="array" ref="A170">INDEX(Fluvius!$A:$A,ROW(Fluvius!$A169)*4-4+COLUMN(Fluvius!$A169))</f>
        <v>44040</v>
      </c>
      <c r="B170" cm="1">
        <f t="array" ref="B170">INDEX(Fluvius!$C:$C,ROW(Fluvius!A169)*4-4+COLUMN(Fluvius!A169))</f>
        <v>3.4140000000000001</v>
      </c>
      <c r="C170" cm="1">
        <f t="array" ref="C170">INDEX(Fluvius!$C:$C,ROW(Fluvius!B169)*4-4+COLUMN(Fluvius!B169))</f>
        <v>2.7959999999999998</v>
      </c>
      <c r="D170" cm="1">
        <f t="array" ref="D170">INDEX(Fluvius!$C:$C,ROW(Fluvius!C169)*4-4+COLUMN(Fluvius!C169))</f>
        <v>13.324</v>
      </c>
      <c r="E170" cm="1">
        <f t="array" ref="E170">INDEX(Fluvius!$C:$C,ROW(Fluvius!D169)*4-4+COLUMN(Fluvius!D169))</f>
        <v>0</v>
      </c>
      <c r="G170">
        <f t="shared" si="6"/>
        <v>6.21</v>
      </c>
      <c r="H170">
        <f t="shared" si="7"/>
        <v>13.324</v>
      </c>
      <c r="I170">
        <v>18887</v>
      </c>
      <c r="J170">
        <f t="shared" si="8"/>
        <v>18.887</v>
      </c>
      <c r="L170">
        <f>J170-H170</f>
        <v>5.5630000000000006</v>
      </c>
      <c r="M170" s="2">
        <f>(J170-H170)/J170</f>
        <v>0.29454121882776513</v>
      </c>
    </row>
    <row r="171" spans="1:13" x14ac:dyDescent="0.2">
      <c r="A171" s="1" cm="1">
        <f t="array" ref="A171">INDEX(Fluvius!$A:$A,ROW(Fluvius!$A170)*4-4+COLUMN(Fluvius!$A170))</f>
        <v>44041</v>
      </c>
      <c r="B171" cm="1">
        <f t="array" ref="B171">INDEX(Fluvius!$C:$C,ROW(Fluvius!A170)*4-4+COLUMN(Fluvius!A170))</f>
        <v>3.496</v>
      </c>
      <c r="C171" cm="1">
        <f t="array" ref="C171">INDEX(Fluvius!$C:$C,ROW(Fluvius!B170)*4-4+COLUMN(Fluvius!B170))</f>
        <v>4.6660000000000004</v>
      </c>
      <c r="D171" cm="1">
        <f t="array" ref="D171">INDEX(Fluvius!$C:$C,ROW(Fluvius!C170)*4-4+COLUMN(Fluvius!C170))</f>
        <v>20.356999999999999</v>
      </c>
      <c r="E171" cm="1">
        <f t="array" ref="E171">INDEX(Fluvius!$C:$C,ROW(Fluvius!D170)*4-4+COLUMN(Fluvius!D170))</f>
        <v>0</v>
      </c>
      <c r="G171">
        <f t="shared" si="6"/>
        <v>8.1620000000000008</v>
      </c>
      <c r="H171">
        <f t="shared" si="7"/>
        <v>20.356999999999999</v>
      </c>
      <c r="I171">
        <v>26856</v>
      </c>
      <c r="J171">
        <f t="shared" si="8"/>
        <v>26.856000000000002</v>
      </c>
      <c r="L171">
        <f>J171-H171</f>
        <v>6.4990000000000023</v>
      </c>
      <c r="M171" s="2">
        <f>(J171-H171)/J171</f>
        <v>0.24199434018468879</v>
      </c>
    </row>
    <row r="172" spans="1:13" x14ac:dyDescent="0.2">
      <c r="A172" s="1" cm="1">
        <f t="array" ref="A172">INDEX(Fluvius!$A:$A,ROW(Fluvius!$A171)*4-4+COLUMN(Fluvius!$A171))</f>
        <v>44042</v>
      </c>
      <c r="B172" cm="1">
        <f t="array" ref="B172">INDEX(Fluvius!$C:$C,ROW(Fluvius!A171)*4-4+COLUMN(Fluvius!A171))</f>
        <v>3.234</v>
      </c>
      <c r="C172" cm="1">
        <f t="array" ref="C172">INDEX(Fluvius!$C:$C,ROW(Fluvius!B171)*4-4+COLUMN(Fluvius!B171))</f>
        <v>2.4260000000000002</v>
      </c>
      <c r="D172" cm="1">
        <f t="array" ref="D172">INDEX(Fluvius!$C:$C,ROW(Fluvius!C171)*4-4+COLUMN(Fluvius!C171))</f>
        <v>20.61</v>
      </c>
      <c r="E172" cm="1">
        <f t="array" ref="E172">INDEX(Fluvius!$C:$C,ROW(Fluvius!D171)*4-4+COLUMN(Fluvius!D171))</f>
        <v>0</v>
      </c>
      <c r="G172">
        <f t="shared" si="6"/>
        <v>5.66</v>
      </c>
      <c r="H172">
        <f t="shared" si="7"/>
        <v>20.61</v>
      </c>
      <c r="I172">
        <v>27409</v>
      </c>
      <c r="J172">
        <f t="shared" si="8"/>
        <v>27.408999999999999</v>
      </c>
      <c r="L172">
        <f>J172-H172</f>
        <v>6.7989999999999995</v>
      </c>
      <c r="M172" s="2">
        <f>(J172-H172)/J172</f>
        <v>0.24805720748659199</v>
      </c>
    </row>
    <row r="173" spans="1:13" x14ac:dyDescent="0.2">
      <c r="A173" s="1" cm="1">
        <f t="array" ref="A173">INDEX(Fluvius!$A:$A,ROW(Fluvius!$A172)*4-4+COLUMN(Fluvius!$A172))</f>
        <v>44043</v>
      </c>
      <c r="B173" cm="1">
        <f t="array" ref="B173">INDEX(Fluvius!$C:$C,ROW(Fluvius!A172)*4-4+COLUMN(Fluvius!A172))</f>
        <v>1.5569999999999999</v>
      </c>
      <c r="C173" cm="1">
        <f t="array" ref="C173">INDEX(Fluvius!$C:$C,ROW(Fluvius!B172)*4-4+COLUMN(Fluvius!B172))</f>
        <v>3.7959999999999998</v>
      </c>
      <c r="D173" cm="1">
        <f t="array" ref="D173">INDEX(Fluvius!$C:$C,ROW(Fluvius!C172)*4-4+COLUMN(Fluvius!C172))</f>
        <v>19.895</v>
      </c>
      <c r="E173" cm="1">
        <f t="array" ref="E173">INDEX(Fluvius!$C:$C,ROW(Fluvius!D172)*4-4+COLUMN(Fluvius!D172))</f>
        <v>0</v>
      </c>
      <c r="G173">
        <f t="shared" si="6"/>
        <v>5.3529999999999998</v>
      </c>
      <c r="H173">
        <f t="shared" si="7"/>
        <v>19.895</v>
      </c>
      <c r="I173">
        <v>27399</v>
      </c>
      <c r="J173">
        <f t="shared" si="8"/>
        <v>27.399000000000001</v>
      </c>
      <c r="L173">
        <f>J173-H173</f>
        <v>7.5040000000000013</v>
      </c>
      <c r="M173" s="2">
        <f>(J173-H173)/J173</f>
        <v>0.27387860870834707</v>
      </c>
    </row>
    <row r="174" spans="1:13" x14ac:dyDescent="0.2">
      <c r="A174" s="1" cm="1">
        <f t="array" ref="A174">INDEX(Fluvius!$A:$A,ROW(Fluvius!$A173)*4-4+COLUMN(Fluvius!$A173))</f>
        <v>44044</v>
      </c>
      <c r="B174" cm="1">
        <f t="array" ref="B174">INDEX(Fluvius!$C:$C,ROW(Fluvius!A173)*4-4+COLUMN(Fluvius!A173))</f>
        <v>0</v>
      </c>
      <c r="C174" cm="1">
        <f t="array" ref="C174">INDEX(Fluvius!$C:$C,ROW(Fluvius!B173)*4-4+COLUMN(Fluvius!B173))</f>
        <v>8.4499999999999993</v>
      </c>
      <c r="D174" cm="1">
        <f t="array" ref="D174">INDEX(Fluvius!$C:$C,ROW(Fluvius!C173)*4-4+COLUMN(Fluvius!C173))</f>
        <v>0</v>
      </c>
      <c r="E174" cm="1">
        <f t="array" ref="E174">INDEX(Fluvius!$C:$C,ROW(Fluvius!D173)*4-4+COLUMN(Fluvius!D173))</f>
        <v>6.1269999999999998</v>
      </c>
      <c r="G174">
        <f t="shared" si="6"/>
        <v>8.4499999999999993</v>
      </c>
      <c r="H174">
        <f t="shared" si="7"/>
        <v>6.1269999999999998</v>
      </c>
      <c r="I174">
        <v>16350</v>
      </c>
      <c r="J174">
        <f t="shared" si="8"/>
        <v>16.350000000000001</v>
      </c>
      <c r="L174">
        <f>J174-H174</f>
        <v>10.223000000000003</v>
      </c>
      <c r="M174" s="2">
        <f>(J174-H174)/J174</f>
        <v>0.62525993883792064</v>
      </c>
    </row>
    <row r="175" spans="1:13" x14ac:dyDescent="0.2">
      <c r="A175" s="1" cm="1">
        <f t="array" ref="A175">INDEX(Fluvius!$A:$A,ROW(Fluvius!$A174)*4-4+COLUMN(Fluvius!$A174))</f>
        <v>44045</v>
      </c>
      <c r="B175" cm="1">
        <f t="array" ref="B175">INDEX(Fluvius!$C:$C,ROW(Fluvius!A174)*4-4+COLUMN(Fluvius!A174))</f>
        <v>0</v>
      </c>
      <c r="C175" cm="1">
        <f t="array" ref="C175">INDEX(Fluvius!$C:$C,ROW(Fluvius!B174)*4-4+COLUMN(Fluvius!B174))</f>
        <v>14.021000000000001</v>
      </c>
      <c r="D175" cm="1">
        <f t="array" ref="D175">INDEX(Fluvius!$C:$C,ROW(Fluvius!C174)*4-4+COLUMN(Fluvius!C174))</f>
        <v>0</v>
      </c>
      <c r="E175" cm="1">
        <f t="array" ref="E175">INDEX(Fluvius!$C:$C,ROW(Fluvius!D174)*4-4+COLUMN(Fluvius!D174))</f>
        <v>11.249000000000001</v>
      </c>
      <c r="G175">
        <f t="shared" si="6"/>
        <v>14.021000000000001</v>
      </c>
      <c r="H175">
        <f t="shared" si="7"/>
        <v>11.249000000000001</v>
      </c>
      <c r="I175">
        <v>21316</v>
      </c>
      <c r="J175">
        <f t="shared" si="8"/>
        <v>21.315999999999999</v>
      </c>
      <c r="L175">
        <f>J175-H175</f>
        <v>10.066999999999998</v>
      </c>
      <c r="M175" s="2">
        <f>(J175-H175)/J175</f>
        <v>0.47227434790767492</v>
      </c>
    </row>
    <row r="176" spans="1:13" x14ac:dyDescent="0.2">
      <c r="A176" s="1" cm="1">
        <f t="array" ref="A176">INDEX(Fluvius!$A:$A,ROW(Fluvius!$A175)*4-4+COLUMN(Fluvius!$A175))</f>
        <v>44046</v>
      </c>
      <c r="B176" cm="1">
        <f t="array" ref="B176">INDEX(Fluvius!$C:$C,ROW(Fluvius!A175)*4-4+COLUMN(Fluvius!A175))</f>
        <v>3.6789999999999998</v>
      </c>
      <c r="C176" cm="1">
        <f t="array" ref="C176">INDEX(Fluvius!$C:$C,ROW(Fluvius!B175)*4-4+COLUMN(Fluvius!B175))</f>
        <v>3.0659999999999998</v>
      </c>
      <c r="D176" cm="1">
        <f t="array" ref="D176">INDEX(Fluvius!$C:$C,ROW(Fluvius!C175)*4-4+COLUMN(Fluvius!C175))</f>
        <v>9.5440000000000005</v>
      </c>
      <c r="E176" cm="1">
        <f t="array" ref="E176">INDEX(Fluvius!$C:$C,ROW(Fluvius!D175)*4-4+COLUMN(Fluvius!D175))</f>
        <v>0</v>
      </c>
      <c r="G176">
        <f t="shared" si="6"/>
        <v>6.7449999999999992</v>
      </c>
      <c r="H176">
        <f t="shared" si="7"/>
        <v>9.5440000000000005</v>
      </c>
      <c r="I176">
        <v>16126</v>
      </c>
      <c r="J176">
        <f t="shared" si="8"/>
        <v>16.126000000000001</v>
      </c>
      <c r="L176">
        <f>J176-H176</f>
        <v>6.5820000000000007</v>
      </c>
      <c r="M176" s="2">
        <f>(J176-H176)/J176</f>
        <v>0.40816073421803301</v>
      </c>
    </row>
    <row r="177" spans="1:13" x14ac:dyDescent="0.2">
      <c r="A177" s="1" cm="1">
        <f t="array" ref="A177">INDEX(Fluvius!$A:$A,ROW(Fluvius!$A176)*4-4+COLUMN(Fluvius!$A176))</f>
        <v>44047</v>
      </c>
      <c r="B177" cm="1">
        <f t="array" ref="B177">INDEX(Fluvius!$C:$C,ROW(Fluvius!A176)*4-4+COLUMN(Fluvius!A176))</f>
        <v>4.4770000000000003</v>
      </c>
      <c r="C177" cm="1">
        <f t="array" ref="C177">INDEX(Fluvius!$C:$C,ROW(Fluvius!B176)*4-4+COLUMN(Fluvius!B176))</f>
        <v>3.9009999999999998</v>
      </c>
      <c r="D177" cm="1">
        <f t="array" ref="D177">INDEX(Fluvius!$C:$C,ROW(Fluvius!C176)*4-4+COLUMN(Fluvius!C176))</f>
        <v>18.079000000000001</v>
      </c>
      <c r="E177" cm="1">
        <f t="array" ref="E177">INDEX(Fluvius!$C:$C,ROW(Fluvius!D176)*4-4+COLUMN(Fluvius!D176))</f>
        <v>0</v>
      </c>
      <c r="G177">
        <f t="shared" si="6"/>
        <v>8.3780000000000001</v>
      </c>
      <c r="H177">
        <f t="shared" si="7"/>
        <v>18.079000000000001</v>
      </c>
      <c r="I177">
        <v>24751</v>
      </c>
      <c r="J177">
        <f t="shared" si="8"/>
        <v>24.751000000000001</v>
      </c>
      <c r="L177">
        <f>J177-H177</f>
        <v>6.6720000000000006</v>
      </c>
      <c r="M177" s="2">
        <f>(J177-H177)/J177</f>
        <v>0.26956486606601754</v>
      </c>
    </row>
    <row r="178" spans="1:13" x14ac:dyDescent="0.2">
      <c r="A178" s="1" cm="1">
        <f t="array" ref="A178">INDEX(Fluvius!$A:$A,ROW(Fluvius!$A177)*4-4+COLUMN(Fluvius!$A177))</f>
        <v>44048</v>
      </c>
      <c r="B178" cm="1">
        <f t="array" ref="B178">INDEX(Fluvius!$C:$C,ROW(Fluvius!A177)*4-4+COLUMN(Fluvius!A177))</f>
        <v>5.6289999999999996</v>
      </c>
      <c r="C178" cm="1">
        <f t="array" ref="C178">INDEX(Fluvius!$C:$C,ROW(Fluvius!B177)*4-4+COLUMN(Fluvius!B177))</f>
        <v>3.387</v>
      </c>
      <c r="D178" cm="1">
        <f t="array" ref="D178">INDEX(Fluvius!$C:$C,ROW(Fluvius!C177)*4-4+COLUMN(Fluvius!C177))</f>
        <v>13.366</v>
      </c>
      <c r="E178" cm="1">
        <f t="array" ref="E178">INDEX(Fluvius!$C:$C,ROW(Fluvius!D177)*4-4+COLUMN(Fluvius!D177))</f>
        <v>0</v>
      </c>
      <c r="G178">
        <f t="shared" si="6"/>
        <v>9.016</v>
      </c>
      <c r="H178">
        <f t="shared" si="7"/>
        <v>13.366</v>
      </c>
      <c r="I178">
        <v>27845</v>
      </c>
      <c r="J178">
        <f t="shared" si="8"/>
        <v>27.844999999999999</v>
      </c>
      <c r="L178">
        <f>J178-H178</f>
        <v>14.478999999999999</v>
      </c>
      <c r="M178" s="2">
        <f>(J178-H178)/J178</f>
        <v>0.51998563476387138</v>
      </c>
    </row>
    <row r="179" spans="1:13" x14ac:dyDescent="0.2">
      <c r="A179" s="1" cm="1">
        <f t="array" ref="A179">INDEX(Fluvius!$A:$A,ROW(Fluvius!$A178)*4-4+COLUMN(Fluvius!$A178))</f>
        <v>44049</v>
      </c>
      <c r="B179" cm="1">
        <f t="array" ref="B179">INDEX(Fluvius!$C:$C,ROW(Fluvius!A178)*4-4+COLUMN(Fluvius!A178))</f>
        <v>2.0649999999999999</v>
      </c>
      <c r="C179" cm="1">
        <f t="array" ref="C179">INDEX(Fluvius!$C:$C,ROW(Fluvius!B178)*4-4+COLUMN(Fluvius!B178))</f>
        <v>3.3180000000000001</v>
      </c>
      <c r="D179" cm="1">
        <f t="array" ref="D179">INDEX(Fluvius!$C:$C,ROW(Fluvius!C178)*4-4+COLUMN(Fluvius!C178))</f>
        <v>18.114999999999998</v>
      </c>
      <c r="E179" cm="1">
        <f t="array" ref="E179">INDEX(Fluvius!$C:$C,ROW(Fluvius!D178)*4-4+COLUMN(Fluvius!D178))</f>
        <v>0</v>
      </c>
      <c r="G179">
        <f t="shared" si="6"/>
        <v>5.383</v>
      </c>
      <c r="H179">
        <f t="shared" si="7"/>
        <v>18.114999999999998</v>
      </c>
      <c r="I179">
        <v>25543</v>
      </c>
      <c r="J179">
        <f t="shared" si="8"/>
        <v>25.542999999999999</v>
      </c>
      <c r="L179">
        <f>J179-H179</f>
        <v>7.4280000000000008</v>
      </c>
      <c r="M179" s="2">
        <f>(J179-H179)/J179</f>
        <v>0.29080374270837417</v>
      </c>
    </row>
    <row r="180" spans="1:13" x14ac:dyDescent="0.2">
      <c r="A180" s="1" cm="1">
        <f t="array" ref="A180">INDEX(Fluvius!$A:$A,ROW(Fluvius!$A179)*4-4+COLUMN(Fluvius!$A179))</f>
        <v>44050</v>
      </c>
      <c r="B180" cm="1">
        <f t="array" ref="B180">INDEX(Fluvius!$C:$C,ROW(Fluvius!A179)*4-4+COLUMN(Fluvius!A179))</f>
        <v>4.266</v>
      </c>
      <c r="C180" cm="1">
        <f t="array" ref="C180">INDEX(Fluvius!$C:$C,ROW(Fluvius!B179)*4-4+COLUMN(Fluvius!B179))</f>
        <v>4.1230000000000002</v>
      </c>
      <c r="D180" cm="1">
        <f t="array" ref="D180">INDEX(Fluvius!$C:$C,ROW(Fluvius!C179)*4-4+COLUMN(Fluvius!C179))</f>
        <v>17.687999999999999</v>
      </c>
      <c r="E180" cm="1">
        <f t="array" ref="E180">INDEX(Fluvius!$C:$C,ROW(Fluvius!D179)*4-4+COLUMN(Fluvius!D179))</f>
        <v>0</v>
      </c>
      <c r="G180">
        <f t="shared" si="6"/>
        <v>8.3889999999999993</v>
      </c>
      <c r="H180">
        <f t="shared" si="7"/>
        <v>17.687999999999999</v>
      </c>
      <c r="I180">
        <v>25817</v>
      </c>
      <c r="J180">
        <f t="shared" si="8"/>
        <v>25.817</v>
      </c>
      <c r="L180">
        <f>J180-H180</f>
        <v>8.1290000000000013</v>
      </c>
      <c r="M180" s="2">
        <f>(J180-H180)/J180</f>
        <v>0.31487004686834263</v>
      </c>
    </row>
    <row r="181" spans="1:13" x14ac:dyDescent="0.2">
      <c r="A181" s="1" cm="1">
        <f t="array" ref="A181">INDEX(Fluvius!$A:$A,ROW(Fluvius!$A180)*4-4+COLUMN(Fluvius!$A180))</f>
        <v>44051</v>
      </c>
      <c r="B181" cm="1">
        <f t="array" ref="B181">INDEX(Fluvius!$C:$C,ROW(Fluvius!A180)*4-4+COLUMN(Fluvius!A180))</f>
        <v>0</v>
      </c>
      <c r="C181" cm="1">
        <f t="array" ref="C181">INDEX(Fluvius!$C:$C,ROW(Fluvius!B180)*4-4+COLUMN(Fluvius!B180))</f>
        <v>10.106</v>
      </c>
      <c r="D181" cm="1">
        <f t="array" ref="D181">INDEX(Fluvius!$C:$C,ROW(Fluvius!C180)*4-4+COLUMN(Fluvius!C180))</f>
        <v>0</v>
      </c>
      <c r="E181" cm="1">
        <f t="array" ref="E181">INDEX(Fluvius!$C:$C,ROW(Fluvius!D180)*4-4+COLUMN(Fluvius!D180))</f>
        <v>15.471</v>
      </c>
      <c r="G181">
        <f t="shared" si="6"/>
        <v>10.106</v>
      </c>
      <c r="H181">
        <f t="shared" si="7"/>
        <v>15.471</v>
      </c>
      <c r="I181">
        <v>23552</v>
      </c>
      <c r="J181">
        <f t="shared" si="8"/>
        <v>23.552</v>
      </c>
      <c r="L181">
        <f>J181-H181</f>
        <v>8.0809999999999995</v>
      </c>
      <c r="M181" s="2">
        <f>(J181-H181)/J181</f>
        <v>0.34311311141304346</v>
      </c>
    </row>
    <row r="182" spans="1:13" x14ac:dyDescent="0.2">
      <c r="A182" s="1" cm="1">
        <f t="array" ref="A182">INDEX(Fluvius!$A:$A,ROW(Fluvius!$A181)*4-4+COLUMN(Fluvius!$A181))</f>
        <v>44052</v>
      </c>
      <c r="B182" cm="1">
        <f t="array" ref="B182">INDEX(Fluvius!$C:$C,ROW(Fluvius!A181)*4-4+COLUMN(Fluvius!A181))</f>
        <v>0</v>
      </c>
      <c r="C182" cm="1">
        <f t="array" ref="C182">INDEX(Fluvius!$C:$C,ROW(Fluvius!B181)*4-4+COLUMN(Fluvius!B181))</f>
        <v>7.4180000000000001</v>
      </c>
      <c r="D182" cm="1">
        <f t="array" ref="D182">INDEX(Fluvius!$C:$C,ROW(Fluvius!C181)*4-4+COLUMN(Fluvius!C181))</f>
        <v>0</v>
      </c>
      <c r="E182" cm="1">
        <f t="array" ref="E182">INDEX(Fluvius!$C:$C,ROW(Fluvius!D181)*4-4+COLUMN(Fluvius!D181))</f>
        <v>17.126000000000001</v>
      </c>
      <c r="G182">
        <f t="shared" si="6"/>
        <v>7.4180000000000001</v>
      </c>
      <c r="H182">
        <f t="shared" si="7"/>
        <v>17.126000000000001</v>
      </c>
      <c r="I182">
        <v>23593</v>
      </c>
      <c r="J182">
        <f t="shared" si="8"/>
        <v>23.593</v>
      </c>
      <c r="L182">
        <f>J182-H182</f>
        <v>6.4669999999999987</v>
      </c>
      <c r="M182" s="2">
        <f>(J182-H182)/J182</f>
        <v>0.27410672657144064</v>
      </c>
    </row>
    <row r="183" spans="1:13" x14ac:dyDescent="0.2">
      <c r="A183" s="1" cm="1">
        <f t="array" ref="A183">INDEX(Fluvius!$A:$A,ROW(Fluvius!$A182)*4-4+COLUMN(Fluvius!$A182))</f>
        <v>44053</v>
      </c>
      <c r="B183" cm="1">
        <f t="array" ref="B183">INDEX(Fluvius!$C:$C,ROW(Fluvius!A182)*4-4+COLUMN(Fluvius!A182))</f>
        <v>2.0539999999999998</v>
      </c>
      <c r="C183" cm="1">
        <f t="array" ref="C183">INDEX(Fluvius!$C:$C,ROW(Fluvius!B182)*4-4+COLUMN(Fluvius!B182))</f>
        <v>4.4290000000000003</v>
      </c>
      <c r="D183" cm="1">
        <f t="array" ref="D183">INDEX(Fluvius!$C:$C,ROW(Fluvius!C182)*4-4+COLUMN(Fluvius!C182))</f>
        <v>12.403</v>
      </c>
      <c r="E183" cm="1">
        <f t="array" ref="E183">INDEX(Fluvius!$C:$C,ROW(Fluvius!D182)*4-4+COLUMN(Fluvius!D182))</f>
        <v>0</v>
      </c>
      <c r="G183">
        <f t="shared" si="6"/>
        <v>6.4830000000000005</v>
      </c>
      <c r="H183">
        <f t="shared" si="7"/>
        <v>12.403</v>
      </c>
      <c r="I183">
        <v>20236</v>
      </c>
      <c r="J183">
        <f t="shared" si="8"/>
        <v>20.236000000000001</v>
      </c>
      <c r="L183">
        <f>J183-H183</f>
        <v>7.8330000000000002</v>
      </c>
      <c r="M183" s="2">
        <f>(J183-H183)/J183</f>
        <v>0.38708242735718523</v>
      </c>
    </row>
    <row r="184" spans="1:13" x14ac:dyDescent="0.2">
      <c r="A184" s="1" cm="1">
        <f t="array" ref="A184">INDEX(Fluvius!$A:$A,ROW(Fluvius!$A183)*4-4+COLUMN(Fluvius!$A183))</f>
        <v>44054</v>
      </c>
      <c r="B184" cm="1">
        <f t="array" ref="B184">INDEX(Fluvius!$C:$C,ROW(Fluvius!A183)*4-4+COLUMN(Fluvius!A183))</f>
        <v>3.79</v>
      </c>
      <c r="C184" cm="1">
        <f t="array" ref="C184">INDEX(Fluvius!$C:$C,ROW(Fluvius!B183)*4-4+COLUMN(Fluvius!B183))</f>
        <v>3.419</v>
      </c>
      <c r="D184" cm="1">
        <f t="array" ref="D184">INDEX(Fluvius!$C:$C,ROW(Fluvius!C183)*4-4+COLUMN(Fluvius!C183))</f>
        <v>1.9330000000000001</v>
      </c>
      <c r="E184" cm="1">
        <f t="array" ref="E184">INDEX(Fluvius!$C:$C,ROW(Fluvius!D183)*4-4+COLUMN(Fluvius!D183))</f>
        <v>0</v>
      </c>
      <c r="G184">
        <f t="shared" si="6"/>
        <v>7.2089999999999996</v>
      </c>
      <c r="H184">
        <f t="shared" si="7"/>
        <v>1.9330000000000001</v>
      </c>
      <c r="I184">
        <v>8421</v>
      </c>
      <c r="J184">
        <f t="shared" si="8"/>
        <v>8.4209999999999994</v>
      </c>
      <c r="L184">
        <f>J184-H184</f>
        <v>6.4879999999999995</v>
      </c>
      <c r="M184" s="2">
        <f>(J184-H184)/J184</f>
        <v>0.77045481534259586</v>
      </c>
    </row>
    <row r="185" spans="1:13" x14ac:dyDescent="0.2">
      <c r="A185" s="1" cm="1">
        <f t="array" ref="A185">INDEX(Fluvius!$A:$A,ROW(Fluvius!$A184)*4-4+COLUMN(Fluvius!$A184))</f>
        <v>44055</v>
      </c>
      <c r="B185" cm="1">
        <f t="array" ref="B185">INDEX(Fluvius!$C:$C,ROW(Fluvius!A184)*4-4+COLUMN(Fluvius!A184))</f>
        <v>4.0860000000000003</v>
      </c>
      <c r="C185" cm="1">
        <f t="array" ref="C185">INDEX(Fluvius!$C:$C,ROW(Fluvius!B184)*4-4+COLUMN(Fluvius!B184))</f>
        <v>3.9609999999999999</v>
      </c>
      <c r="D185" cm="1">
        <f t="array" ref="D185">INDEX(Fluvius!$C:$C,ROW(Fluvius!C184)*4-4+COLUMN(Fluvius!C184))</f>
        <v>16.445</v>
      </c>
      <c r="E185" cm="1">
        <f t="array" ref="E185">INDEX(Fluvius!$C:$C,ROW(Fluvius!D184)*4-4+COLUMN(Fluvius!D184))</f>
        <v>0</v>
      </c>
      <c r="G185">
        <f t="shared" si="6"/>
        <v>8.0470000000000006</v>
      </c>
      <c r="H185">
        <f t="shared" si="7"/>
        <v>16.445</v>
      </c>
      <c r="I185">
        <v>23852</v>
      </c>
      <c r="J185">
        <f t="shared" si="8"/>
        <v>23.852</v>
      </c>
      <c r="L185">
        <f>J185-H185</f>
        <v>7.407</v>
      </c>
      <c r="M185" s="2">
        <f>(J185-H185)/J185</f>
        <v>0.31053999664598358</v>
      </c>
    </row>
    <row r="186" spans="1:13" x14ac:dyDescent="0.2">
      <c r="A186" s="1" cm="1">
        <f t="array" ref="A186">INDEX(Fluvius!$A:$A,ROW(Fluvius!$A185)*4-4+COLUMN(Fluvius!$A185))</f>
        <v>44056</v>
      </c>
      <c r="B186" cm="1">
        <f t="array" ref="B186">INDEX(Fluvius!$C:$C,ROW(Fluvius!A185)*4-4+COLUMN(Fluvius!A185))</f>
        <v>3.4769999999999999</v>
      </c>
      <c r="C186" cm="1">
        <f t="array" ref="C186">INDEX(Fluvius!$C:$C,ROW(Fluvius!B185)*4-4+COLUMN(Fluvius!B185))</f>
        <v>3.331</v>
      </c>
      <c r="D186" cm="1">
        <f t="array" ref="D186">INDEX(Fluvius!$C:$C,ROW(Fluvius!C185)*4-4+COLUMN(Fluvius!C185))</f>
        <v>11.863</v>
      </c>
      <c r="E186" cm="1">
        <f t="array" ref="E186">INDEX(Fluvius!$C:$C,ROW(Fluvius!D185)*4-4+COLUMN(Fluvius!D185))</f>
        <v>0</v>
      </c>
      <c r="G186">
        <f t="shared" si="6"/>
        <v>6.8079999999999998</v>
      </c>
      <c r="H186">
        <f t="shared" si="7"/>
        <v>11.863</v>
      </c>
      <c r="I186">
        <v>18389</v>
      </c>
      <c r="J186">
        <f t="shared" si="8"/>
        <v>18.388999999999999</v>
      </c>
      <c r="L186">
        <f>J186-H186</f>
        <v>6.5259999999999998</v>
      </c>
      <c r="M186" s="2">
        <f>(J186-H186)/J186</f>
        <v>0.35488607319593235</v>
      </c>
    </row>
    <row r="187" spans="1:13" x14ac:dyDescent="0.2">
      <c r="A187" s="1" cm="1">
        <f t="array" ref="A187">INDEX(Fluvius!$A:$A,ROW(Fluvius!$A186)*4-4+COLUMN(Fluvius!$A186))</f>
        <v>44057</v>
      </c>
      <c r="B187" cm="1">
        <f t="array" ref="B187">INDEX(Fluvius!$C:$C,ROW(Fluvius!A186)*4-4+COLUMN(Fluvius!A186))</f>
        <v>5.633</v>
      </c>
      <c r="C187" cm="1">
        <f t="array" ref="C187">INDEX(Fluvius!$C:$C,ROW(Fluvius!B186)*4-4+COLUMN(Fluvius!B186))</f>
        <v>3.2530000000000001</v>
      </c>
      <c r="D187" cm="1">
        <f t="array" ref="D187">INDEX(Fluvius!$C:$C,ROW(Fluvius!C186)*4-4+COLUMN(Fluvius!C186))</f>
        <v>4.0650000000000004</v>
      </c>
      <c r="E187" cm="1">
        <f t="array" ref="E187">INDEX(Fluvius!$C:$C,ROW(Fluvius!D186)*4-4+COLUMN(Fluvius!D186))</f>
        <v>0</v>
      </c>
      <c r="G187">
        <f t="shared" si="6"/>
        <v>8.8859999999999992</v>
      </c>
      <c r="H187">
        <f t="shared" si="7"/>
        <v>4.0650000000000004</v>
      </c>
      <c r="I187">
        <v>10674</v>
      </c>
      <c r="J187">
        <f t="shared" si="8"/>
        <v>10.673999999999999</v>
      </c>
      <c r="L187">
        <f>J187-H187</f>
        <v>6.6089999999999991</v>
      </c>
      <c r="M187" s="2">
        <f>(J187-H187)/J187</f>
        <v>0.61916807195053392</v>
      </c>
    </row>
    <row r="188" spans="1:13" x14ac:dyDescent="0.2">
      <c r="A188" s="1" cm="1">
        <f t="array" ref="A188">INDEX(Fluvius!$A:$A,ROW(Fluvius!$A187)*4-4+COLUMN(Fluvius!$A187))</f>
        <v>44058</v>
      </c>
      <c r="B188" cm="1">
        <f t="array" ref="B188">INDEX(Fluvius!$C:$C,ROW(Fluvius!A187)*4-4+COLUMN(Fluvius!A187))</f>
        <v>0</v>
      </c>
      <c r="C188" cm="1">
        <f t="array" ref="C188">INDEX(Fluvius!$C:$C,ROW(Fluvius!B187)*4-4+COLUMN(Fluvius!B187))</f>
        <v>6.234</v>
      </c>
      <c r="D188" cm="1">
        <f t="array" ref="D188">INDEX(Fluvius!$C:$C,ROW(Fluvius!C187)*4-4+COLUMN(Fluvius!C187))</f>
        <v>0</v>
      </c>
      <c r="E188" cm="1">
        <f t="array" ref="E188">INDEX(Fluvius!$C:$C,ROW(Fluvius!D187)*4-4+COLUMN(Fluvius!D187))</f>
        <v>15.81</v>
      </c>
      <c r="G188">
        <f t="shared" si="6"/>
        <v>6.234</v>
      </c>
      <c r="H188">
        <f t="shared" si="7"/>
        <v>15.81</v>
      </c>
      <c r="I188">
        <v>21291</v>
      </c>
      <c r="J188">
        <f t="shared" si="8"/>
        <v>21.291</v>
      </c>
      <c r="L188">
        <f>J188-H188</f>
        <v>5.4809999999999999</v>
      </c>
      <c r="M188" s="2">
        <f>(J188-H188)/J188</f>
        <v>0.25743271804988022</v>
      </c>
    </row>
    <row r="189" spans="1:13" x14ac:dyDescent="0.2">
      <c r="A189" s="1" cm="1">
        <f t="array" ref="A189">INDEX(Fluvius!$A:$A,ROW(Fluvius!$A188)*4-4+COLUMN(Fluvius!$A188))</f>
        <v>44059</v>
      </c>
      <c r="B189" cm="1">
        <f t="array" ref="B189">INDEX(Fluvius!$C:$C,ROW(Fluvius!A188)*4-4+COLUMN(Fluvius!A188))</f>
        <v>0</v>
      </c>
      <c r="C189" cm="1">
        <f t="array" ref="C189">INDEX(Fluvius!$C:$C,ROW(Fluvius!B188)*4-4+COLUMN(Fluvius!B188))</f>
        <v>12.984999999999999</v>
      </c>
      <c r="D189" cm="1">
        <f t="array" ref="D189">INDEX(Fluvius!$C:$C,ROW(Fluvius!C188)*4-4+COLUMN(Fluvius!C188))</f>
        <v>0</v>
      </c>
      <c r="E189" cm="1">
        <f t="array" ref="E189">INDEX(Fluvius!$C:$C,ROW(Fluvius!D188)*4-4+COLUMN(Fluvius!D188))</f>
        <v>5.8209999999999997</v>
      </c>
      <c r="G189">
        <f t="shared" si="6"/>
        <v>12.984999999999999</v>
      </c>
      <c r="H189">
        <f t="shared" si="7"/>
        <v>5.8209999999999997</v>
      </c>
      <c r="I189">
        <v>16935</v>
      </c>
      <c r="J189">
        <f t="shared" si="8"/>
        <v>16.934999999999999</v>
      </c>
      <c r="L189">
        <f>J189-H189</f>
        <v>11.113999999999999</v>
      </c>
      <c r="M189" s="2">
        <f>(J189-H189)/J189</f>
        <v>0.65627398878063181</v>
      </c>
    </row>
    <row r="190" spans="1:13" x14ac:dyDescent="0.2">
      <c r="A190" s="1" cm="1">
        <f t="array" ref="A190">INDEX(Fluvius!$A:$A,ROW(Fluvius!$A189)*4-4+COLUMN(Fluvius!$A189))</f>
        <v>44060</v>
      </c>
      <c r="B190" cm="1">
        <f t="array" ref="B190">INDEX(Fluvius!$C:$C,ROW(Fluvius!A189)*4-4+COLUMN(Fluvius!A189))</f>
        <v>11.07</v>
      </c>
      <c r="C190" cm="1">
        <f t="array" ref="C190">INDEX(Fluvius!$C:$C,ROW(Fluvius!B189)*4-4+COLUMN(Fluvius!B189))</f>
        <v>3.1160000000000001</v>
      </c>
      <c r="D190" cm="1">
        <f t="array" ref="D190">INDEX(Fluvius!$C:$C,ROW(Fluvius!C189)*4-4+COLUMN(Fluvius!C189))</f>
        <v>14.795999999999999</v>
      </c>
      <c r="E190" cm="1">
        <f t="array" ref="E190">INDEX(Fluvius!$C:$C,ROW(Fluvius!D189)*4-4+COLUMN(Fluvius!D189))</f>
        <v>0</v>
      </c>
      <c r="G190">
        <f t="shared" si="6"/>
        <v>14.186</v>
      </c>
      <c r="H190">
        <f t="shared" si="7"/>
        <v>14.795999999999999</v>
      </c>
      <c r="I190">
        <v>20063</v>
      </c>
      <c r="J190">
        <f t="shared" si="8"/>
        <v>20.062999999999999</v>
      </c>
      <c r="L190">
        <f>J190-H190</f>
        <v>5.2669999999999995</v>
      </c>
      <c r="M190" s="2">
        <f>(J190-H190)/J190</f>
        <v>0.2625230523849873</v>
      </c>
    </row>
    <row r="191" spans="1:13" x14ac:dyDescent="0.2">
      <c r="A191" s="1" cm="1">
        <f t="array" ref="A191">INDEX(Fluvius!$A:$A,ROW(Fluvius!$A190)*4-4+COLUMN(Fluvius!$A190))</f>
        <v>44061</v>
      </c>
      <c r="B191" cm="1">
        <f t="array" ref="B191">INDEX(Fluvius!$C:$C,ROW(Fluvius!A190)*4-4+COLUMN(Fluvius!A190))</f>
        <v>6.5570000000000004</v>
      </c>
      <c r="C191" cm="1">
        <f t="array" ref="C191">INDEX(Fluvius!$C:$C,ROW(Fluvius!B190)*4-4+COLUMN(Fluvius!B190))</f>
        <v>3.74</v>
      </c>
      <c r="D191" cm="1">
        <f t="array" ref="D191">INDEX(Fluvius!$C:$C,ROW(Fluvius!C190)*4-4+COLUMN(Fluvius!C190))</f>
        <v>11.111000000000001</v>
      </c>
      <c r="E191" cm="1">
        <f t="array" ref="E191">INDEX(Fluvius!$C:$C,ROW(Fluvius!D190)*4-4+COLUMN(Fluvius!D190))</f>
        <v>0</v>
      </c>
      <c r="G191">
        <f t="shared" si="6"/>
        <v>10.297000000000001</v>
      </c>
      <c r="H191">
        <f t="shared" si="7"/>
        <v>11.111000000000001</v>
      </c>
      <c r="I191">
        <v>18763</v>
      </c>
      <c r="J191">
        <f t="shared" si="8"/>
        <v>18.763000000000002</v>
      </c>
      <c r="L191">
        <f>J191-H191</f>
        <v>7.652000000000001</v>
      </c>
      <c r="M191" s="2">
        <f>(J191-H191)/J191</f>
        <v>0.40782390875659547</v>
      </c>
    </row>
    <row r="192" spans="1:13" x14ac:dyDescent="0.2">
      <c r="A192" s="1" cm="1">
        <f t="array" ref="A192">INDEX(Fluvius!$A:$A,ROW(Fluvius!$A191)*4-4+COLUMN(Fluvius!$A191))</f>
        <v>44062</v>
      </c>
      <c r="B192" cm="1">
        <f t="array" ref="B192">INDEX(Fluvius!$C:$C,ROW(Fluvius!A191)*4-4+COLUMN(Fluvius!A191))</f>
        <v>4.2169999999999996</v>
      </c>
      <c r="C192" cm="1">
        <f t="array" ref="C192">INDEX(Fluvius!$C:$C,ROW(Fluvius!B191)*4-4+COLUMN(Fluvius!B191))</f>
        <v>3.5390000000000001</v>
      </c>
      <c r="D192" cm="1">
        <f t="array" ref="D192">INDEX(Fluvius!$C:$C,ROW(Fluvius!C191)*4-4+COLUMN(Fluvius!C191))</f>
        <v>13.073</v>
      </c>
      <c r="E192" cm="1">
        <f t="array" ref="E192">INDEX(Fluvius!$C:$C,ROW(Fluvius!D191)*4-4+COLUMN(Fluvius!D191))</f>
        <v>0</v>
      </c>
      <c r="G192">
        <f t="shared" si="6"/>
        <v>7.7560000000000002</v>
      </c>
      <c r="H192">
        <f t="shared" si="7"/>
        <v>13.073</v>
      </c>
      <c r="I192">
        <v>17634</v>
      </c>
      <c r="J192">
        <f t="shared" si="8"/>
        <v>17.634</v>
      </c>
      <c r="L192">
        <f>J192-H192</f>
        <v>4.5609999999999999</v>
      </c>
      <c r="M192" s="2">
        <f>(J192-H192)/J192</f>
        <v>0.25864806623568104</v>
      </c>
    </row>
    <row r="193" spans="1:13" x14ac:dyDescent="0.2">
      <c r="A193" s="1" cm="1">
        <f t="array" ref="A193">INDEX(Fluvius!$A:$A,ROW(Fluvius!$A192)*4-4+COLUMN(Fluvius!$A192))</f>
        <v>44063</v>
      </c>
      <c r="B193" cm="1">
        <f t="array" ref="B193">INDEX(Fluvius!$C:$C,ROW(Fluvius!A192)*4-4+COLUMN(Fluvius!A192))</f>
        <v>2.8660000000000001</v>
      </c>
      <c r="C193" cm="1">
        <f t="array" ref="C193">INDEX(Fluvius!$C:$C,ROW(Fluvius!B192)*4-4+COLUMN(Fluvius!B192))</f>
        <v>2.76</v>
      </c>
      <c r="D193" cm="1">
        <f t="array" ref="D193">INDEX(Fluvius!$C:$C,ROW(Fluvius!C192)*4-4+COLUMN(Fluvius!C192))</f>
        <v>9.7629999999999999</v>
      </c>
      <c r="E193" cm="1">
        <f t="array" ref="E193">INDEX(Fluvius!$C:$C,ROW(Fluvius!D192)*4-4+COLUMN(Fluvius!D192))</f>
        <v>0</v>
      </c>
      <c r="G193">
        <f t="shared" si="6"/>
        <v>5.6259999999999994</v>
      </c>
      <c r="H193">
        <f t="shared" si="7"/>
        <v>9.7629999999999999</v>
      </c>
      <c r="I193">
        <v>15148</v>
      </c>
      <c r="J193">
        <f t="shared" si="8"/>
        <v>15.148</v>
      </c>
      <c r="L193">
        <f>J193-H193</f>
        <v>5.3849999999999998</v>
      </c>
      <c r="M193" s="2">
        <f>(J193-H193)/J193</f>
        <v>0.35549247425402691</v>
      </c>
    </row>
    <row r="194" spans="1:13" x14ac:dyDescent="0.2">
      <c r="A194" s="1" cm="1">
        <f t="array" ref="A194">INDEX(Fluvius!$A:$A,ROW(Fluvius!$A193)*4-4+COLUMN(Fluvius!$A193))</f>
        <v>44064</v>
      </c>
      <c r="B194" cm="1">
        <f t="array" ref="B194">INDEX(Fluvius!$C:$C,ROW(Fluvius!A193)*4-4+COLUMN(Fluvius!A193))</f>
        <v>9.5350000000000001</v>
      </c>
      <c r="C194" cm="1">
        <f t="array" ref="C194">INDEX(Fluvius!$C:$C,ROW(Fluvius!B193)*4-4+COLUMN(Fluvius!B193))</f>
        <v>3.9089999999999998</v>
      </c>
      <c r="D194" cm="1">
        <f t="array" ref="D194">INDEX(Fluvius!$C:$C,ROW(Fluvius!C193)*4-4+COLUMN(Fluvius!C193))</f>
        <v>14.736000000000001</v>
      </c>
      <c r="E194" cm="1">
        <f t="array" ref="E194">INDEX(Fluvius!$C:$C,ROW(Fluvius!D193)*4-4+COLUMN(Fluvius!D193))</f>
        <v>0</v>
      </c>
      <c r="G194">
        <f t="shared" si="6"/>
        <v>13.443999999999999</v>
      </c>
      <c r="H194">
        <f t="shared" si="7"/>
        <v>14.736000000000001</v>
      </c>
      <c r="I194">
        <v>22969</v>
      </c>
      <c r="J194">
        <f t="shared" si="8"/>
        <v>22.969000000000001</v>
      </c>
      <c r="L194">
        <f>J194-H194</f>
        <v>8.2330000000000005</v>
      </c>
      <c r="M194" s="2">
        <f>(J194-H194)/J194</f>
        <v>0.35843963603117246</v>
      </c>
    </row>
    <row r="195" spans="1:13" x14ac:dyDescent="0.2">
      <c r="A195" s="1" cm="1">
        <f t="array" ref="A195">INDEX(Fluvius!$A:$A,ROW(Fluvius!$A194)*4-4+COLUMN(Fluvius!$A194))</f>
        <v>44065</v>
      </c>
      <c r="B195" cm="1">
        <f t="array" ref="B195">INDEX(Fluvius!$C:$C,ROW(Fluvius!A194)*4-4+COLUMN(Fluvius!A194))</f>
        <v>0</v>
      </c>
      <c r="C195" cm="1">
        <f t="array" ref="C195">INDEX(Fluvius!$C:$C,ROW(Fluvius!B194)*4-4+COLUMN(Fluvius!B194))</f>
        <v>7.181</v>
      </c>
      <c r="D195" cm="1">
        <f t="array" ref="D195">INDEX(Fluvius!$C:$C,ROW(Fluvius!C194)*4-4+COLUMN(Fluvius!C194))</f>
        <v>0</v>
      </c>
      <c r="E195" cm="1">
        <f t="array" ref="E195">INDEX(Fluvius!$C:$C,ROW(Fluvius!D194)*4-4+COLUMN(Fluvius!D194))</f>
        <v>9.6609999999999996</v>
      </c>
      <c r="G195">
        <f t="shared" ref="G195:G258" si="9">B195+C195</f>
        <v>7.181</v>
      </c>
      <c r="H195">
        <f t="shared" ref="H195:H258" si="10">D195+E195</f>
        <v>9.6609999999999996</v>
      </c>
      <c r="I195">
        <v>16688</v>
      </c>
      <c r="J195">
        <f t="shared" si="8"/>
        <v>16.687999999999999</v>
      </c>
      <c r="L195">
        <f>J195-H195</f>
        <v>7.0269999999999992</v>
      </c>
      <c r="M195" s="2">
        <f>(J195-H195)/J195</f>
        <v>0.42108101629913708</v>
      </c>
    </row>
    <row r="196" spans="1:13" x14ac:dyDescent="0.2">
      <c r="A196" s="1" cm="1">
        <f t="array" ref="A196">INDEX(Fluvius!$A:$A,ROW(Fluvius!$A195)*4-4+COLUMN(Fluvius!$A195))</f>
        <v>44066</v>
      </c>
      <c r="B196" cm="1">
        <f t="array" ref="B196">INDEX(Fluvius!$C:$C,ROW(Fluvius!A195)*4-4+COLUMN(Fluvius!A195))</f>
        <v>0</v>
      </c>
      <c r="C196" cm="1">
        <f t="array" ref="C196">INDEX(Fluvius!$C:$C,ROW(Fluvius!B195)*4-4+COLUMN(Fluvius!B195))</f>
        <v>10.145</v>
      </c>
      <c r="D196" cm="1">
        <f t="array" ref="D196">INDEX(Fluvius!$C:$C,ROW(Fluvius!C195)*4-4+COLUMN(Fluvius!C195))</f>
        <v>0</v>
      </c>
      <c r="E196" cm="1">
        <f t="array" ref="E196">INDEX(Fluvius!$C:$C,ROW(Fluvius!D195)*4-4+COLUMN(Fluvius!D195))</f>
        <v>6.5149999999999997</v>
      </c>
      <c r="G196">
        <f t="shared" si="9"/>
        <v>10.145</v>
      </c>
      <c r="H196">
        <f t="shared" si="10"/>
        <v>6.5149999999999997</v>
      </c>
      <c r="I196">
        <v>15023</v>
      </c>
      <c r="J196">
        <f t="shared" ref="J196:J259" si="11">I196/1000</f>
        <v>15.023</v>
      </c>
      <c r="L196">
        <f>J196-H196</f>
        <v>8.5079999999999991</v>
      </c>
      <c r="M196" s="2">
        <f>(J196-H196)/J196</f>
        <v>0.56633162484190902</v>
      </c>
    </row>
    <row r="197" spans="1:13" x14ac:dyDescent="0.2">
      <c r="A197" s="1" cm="1">
        <f t="array" ref="A197">INDEX(Fluvius!$A:$A,ROW(Fluvius!$A196)*4-4+COLUMN(Fluvius!$A196))</f>
        <v>44067</v>
      </c>
      <c r="B197" cm="1">
        <f t="array" ref="B197">INDEX(Fluvius!$C:$C,ROW(Fluvius!A196)*4-4+COLUMN(Fluvius!A196))</f>
        <v>8.1579999999999995</v>
      </c>
      <c r="C197" cm="1">
        <f t="array" ref="C197">INDEX(Fluvius!$C:$C,ROW(Fluvius!B196)*4-4+COLUMN(Fluvius!B196))</f>
        <v>3.3719999999999999</v>
      </c>
      <c r="D197" cm="1">
        <f t="array" ref="D197">INDEX(Fluvius!$C:$C,ROW(Fluvius!C196)*4-4+COLUMN(Fluvius!C196))</f>
        <v>7.98</v>
      </c>
      <c r="E197" cm="1">
        <f t="array" ref="E197">INDEX(Fluvius!$C:$C,ROW(Fluvius!D196)*4-4+COLUMN(Fluvius!D196))</f>
        <v>0</v>
      </c>
      <c r="G197">
        <f t="shared" si="9"/>
        <v>11.53</v>
      </c>
      <c r="H197">
        <f t="shared" si="10"/>
        <v>7.98</v>
      </c>
      <c r="I197">
        <v>16707</v>
      </c>
      <c r="J197">
        <f t="shared" si="11"/>
        <v>16.707000000000001</v>
      </c>
      <c r="L197">
        <f>J197-H197</f>
        <v>8.7270000000000003</v>
      </c>
      <c r="M197" s="2">
        <f>(J197-H197)/J197</f>
        <v>0.52235589872508525</v>
      </c>
    </row>
    <row r="198" spans="1:13" x14ac:dyDescent="0.2">
      <c r="A198" s="1" cm="1">
        <f t="array" ref="A198">INDEX(Fluvius!$A:$A,ROW(Fluvius!$A197)*4-4+COLUMN(Fluvius!$A197))</f>
        <v>44068</v>
      </c>
      <c r="B198" cm="1">
        <f t="array" ref="B198">INDEX(Fluvius!$C:$C,ROW(Fluvius!A197)*4-4+COLUMN(Fluvius!A197))</f>
        <v>3.7</v>
      </c>
      <c r="C198" cm="1">
        <f t="array" ref="C198">INDEX(Fluvius!$C:$C,ROW(Fluvius!B197)*4-4+COLUMN(Fluvius!B197))</f>
        <v>2.383</v>
      </c>
      <c r="D198" cm="1">
        <f t="array" ref="D198">INDEX(Fluvius!$C:$C,ROW(Fluvius!C197)*4-4+COLUMN(Fluvius!C197))</f>
        <v>3.4049999999999998</v>
      </c>
      <c r="E198" cm="1">
        <f t="array" ref="E198">INDEX(Fluvius!$C:$C,ROW(Fluvius!D197)*4-4+COLUMN(Fluvius!D197))</f>
        <v>0</v>
      </c>
      <c r="G198">
        <f t="shared" si="9"/>
        <v>6.0830000000000002</v>
      </c>
      <c r="H198">
        <f t="shared" si="10"/>
        <v>3.4049999999999998</v>
      </c>
      <c r="I198">
        <v>8760</v>
      </c>
      <c r="J198">
        <f t="shared" si="11"/>
        <v>8.76</v>
      </c>
      <c r="L198">
        <f>J198-H198</f>
        <v>5.3550000000000004</v>
      </c>
      <c r="M198" s="2">
        <f>(J198-H198)/J198</f>
        <v>0.61130136986301375</v>
      </c>
    </row>
    <row r="199" spans="1:13" x14ac:dyDescent="0.2">
      <c r="A199" s="1" cm="1">
        <f t="array" ref="A199">INDEX(Fluvius!$A:$A,ROW(Fluvius!$A198)*4-4+COLUMN(Fluvius!$A198))</f>
        <v>44069</v>
      </c>
      <c r="B199" cm="1">
        <f t="array" ref="B199">INDEX(Fluvius!$C:$C,ROW(Fluvius!A198)*4-4+COLUMN(Fluvius!A198))</f>
        <v>6.3090000000000002</v>
      </c>
      <c r="C199" cm="1">
        <f t="array" ref="C199">INDEX(Fluvius!$C:$C,ROW(Fluvius!B198)*4-4+COLUMN(Fluvius!B198))</f>
        <v>3.2040000000000002</v>
      </c>
      <c r="D199" cm="1">
        <f t="array" ref="D199">INDEX(Fluvius!$C:$C,ROW(Fluvius!C198)*4-4+COLUMN(Fluvius!C198))</f>
        <v>0.72399999999999998</v>
      </c>
      <c r="E199" cm="1">
        <f t="array" ref="E199">INDEX(Fluvius!$C:$C,ROW(Fluvius!D198)*4-4+COLUMN(Fluvius!D198))</f>
        <v>0</v>
      </c>
      <c r="G199">
        <f t="shared" si="9"/>
        <v>9.5129999999999999</v>
      </c>
      <c r="H199">
        <f t="shared" si="10"/>
        <v>0.72399999999999998</v>
      </c>
      <c r="I199">
        <v>5285</v>
      </c>
      <c r="J199">
        <f t="shared" si="11"/>
        <v>5.2850000000000001</v>
      </c>
      <c r="L199">
        <f>J199-H199</f>
        <v>4.5609999999999999</v>
      </c>
      <c r="M199" s="2">
        <f>(J199-H199)/J199</f>
        <v>0.86300851466414374</v>
      </c>
    </row>
    <row r="200" spans="1:13" x14ac:dyDescent="0.2">
      <c r="A200" s="1" cm="1">
        <f t="array" ref="A200">INDEX(Fluvius!$A:$A,ROW(Fluvius!$A199)*4-4+COLUMN(Fluvius!$A199))</f>
        <v>44070</v>
      </c>
      <c r="B200" cm="1">
        <f t="array" ref="B200">INDEX(Fluvius!$C:$C,ROW(Fluvius!A199)*4-4+COLUMN(Fluvius!A199))</f>
        <v>4.05</v>
      </c>
      <c r="C200" cm="1">
        <f t="array" ref="C200">INDEX(Fluvius!$C:$C,ROW(Fluvius!B199)*4-4+COLUMN(Fluvius!B199))</f>
        <v>2.1709999999999998</v>
      </c>
      <c r="D200" cm="1">
        <f t="array" ref="D200">INDEX(Fluvius!$C:$C,ROW(Fluvius!C199)*4-4+COLUMN(Fluvius!C199))</f>
        <v>9.5410000000000004</v>
      </c>
      <c r="E200" cm="1">
        <f t="array" ref="E200">INDEX(Fluvius!$C:$C,ROW(Fluvius!D199)*4-4+COLUMN(Fluvius!D199))</f>
        <v>0</v>
      </c>
      <c r="G200">
        <f t="shared" si="9"/>
        <v>6.2210000000000001</v>
      </c>
      <c r="H200">
        <f t="shared" si="10"/>
        <v>9.5410000000000004</v>
      </c>
      <c r="I200">
        <v>15730</v>
      </c>
      <c r="J200">
        <f t="shared" si="11"/>
        <v>15.73</v>
      </c>
      <c r="L200">
        <f>J200-H200</f>
        <v>6.1890000000000001</v>
      </c>
      <c r="M200" s="2">
        <f>(J200-H200)/J200</f>
        <v>0.39345200254291163</v>
      </c>
    </row>
    <row r="201" spans="1:13" x14ac:dyDescent="0.2">
      <c r="A201" s="1" cm="1">
        <f t="array" ref="A201">INDEX(Fluvius!$A:$A,ROW(Fluvius!$A200)*4-4+COLUMN(Fluvius!$A200))</f>
        <v>44071</v>
      </c>
      <c r="B201" cm="1">
        <f t="array" ref="B201">INDEX(Fluvius!$C:$C,ROW(Fluvius!A200)*4-4+COLUMN(Fluvius!A200))</f>
        <v>11.906000000000001</v>
      </c>
      <c r="C201" cm="1">
        <f t="array" ref="C201">INDEX(Fluvius!$C:$C,ROW(Fluvius!B200)*4-4+COLUMN(Fluvius!B200))</f>
        <v>3.1869999999999998</v>
      </c>
      <c r="D201" cm="1">
        <f t="array" ref="D201">INDEX(Fluvius!$C:$C,ROW(Fluvius!C200)*4-4+COLUMN(Fluvius!C200))</f>
        <v>8.0120000000000005</v>
      </c>
      <c r="E201" cm="1">
        <f t="array" ref="E201">INDEX(Fluvius!$C:$C,ROW(Fluvius!D200)*4-4+COLUMN(Fluvius!D200))</f>
        <v>0</v>
      </c>
      <c r="G201">
        <f t="shared" si="9"/>
        <v>15.093</v>
      </c>
      <c r="H201">
        <f t="shared" si="10"/>
        <v>8.0120000000000005</v>
      </c>
      <c r="I201">
        <v>16551</v>
      </c>
      <c r="J201">
        <f t="shared" si="11"/>
        <v>16.550999999999998</v>
      </c>
      <c r="L201">
        <f>J201-H201</f>
        <v>8.5389999999999979</v>
      </c>
      <c r="M201" s="2">
        <f>(J201-H201)/J201</f>
        <v>0.51592048818802483</v>
      </c>
    </row>
    <row r="202" spans="1:13" x14ac:dyDescent="0.2">
      <c r="A202" s="1" cm="1">
        <f t="array" ref="A202">INDEX(Fluvius!$A:$A,ROW(Fluvius!$A201)*4-4+COLUMN(Fluvius!$A201))</f>
        <v>44072</v>
      </c>
      <c r="B202" cm="1">
        <f t="array" ref="B202">INDEX(Fluvius!$C:$C,ROW(Fluvius!A201)*4-4+COLUMN(Fluvius!A201))</f>
        <v>0</v>
      </c>
      <c r="C202" cm="1">
        <f t="array" ref="C202">INDEX(Fluvius!$C:$C,ROW(Fluvius!B201)*4-4+COLUMN(Fluvius!B201))</f>
        <v>10.154</v>
      </c>
      <c r="D202" cm="1">
        <f t="array" ref="D202">INDEX(Fluvius!$C:$C,ROW(Fluvius!C201)*4-4+COLUMN(Fluvius!C201))</f>
        <v>0</v>
      </c>
      <c r="E202" cm="1">
        <f t="array" ref="E202">INDEX(Fluvius!$C:$C,ROW(Fluvius!D201)*4-4+COLUMN(Fluvius!D201))</f>
        <v>8.7769999999999992</v>
      </c>
      <c r="G202">
        <f t="shared" si="9"/>
        <v>10.154</v>
      </c>
      <c r="H202">
        <f t="shared" si="10"/>
        <v>8.7769999999999992</v>
      </c>
      <c r="I202">
        <v>13870</v>
      </c>
      <c r="J202">
        <f t="shared" si="11"/>
        <v>13.87</v>
      </c>
      <c r="L202">
        <f>J202-H202</f>
        <v>5.093</v>
      </c>
      <c r="M202" s="2">
        <f>(J202-H202)/J202</f>
        <v>0.36719538572458543</v>
      </c>
    </row>
    <row r="203" spans="1:13" x14ac:dyDescent="0.2">
      <c r="A203" s="1" cm="1">
        <f t="array" ref="A203">INDEX(Fluvius!$A:$A,ROW(Fluvius!$A202)*4-4+COLUMN(Fluvius!$A202))</f>
        <v>44073</v>
      </c>
      <c r="B203" cm="1">
        <f t="array" ref="B203">INDEX(Fluvius!$C:$C,ROW(Fluvius!A202)*4-4+COLUMN(Fluvius!A202))</f>
        <v>0</v>
      </c>
      <c r="C203" cm="1">
        <f t="array" ref="C203">INDEX(Fluvius!$C:$C,ROW(Fluvius!B202)*4-4+COLUMN(Fluvius!B202))</f>
        <v>16.579999999999998</v>
      </c>
      <c r="D203" cm="1">
        <f t="array" ref="D203">INDEX(Fluvius!$C:$C,ROW(Fluvius!C202)*4-4+COLUMN(Fluvius!C202))</f>
        <v>0</v>
      </c>
      <c r="E203" cm="1">
        <f t="array" ref="E203">INDEX(Fluvius!$C:$C,ROW(Fluvius!D202)*4-4+COLUMN(Fluvius!D202))</f>
        <v>4.5030000000000001</v>
      </c>
      <c r="G203">
        <f t="shared" si="9"/>
        <v>16.579999999999998</v>
      </c>
      <c r="H203">
        <f t="shared" si="10"/>
        <v>4.5030000000000001</v>
      </c>
      <c r="I203">
        <v>9252</v>
      </c>
      <c r="J203">
        <f t="shared" si="11"/>
        <v>9.2520000000000007</v>
      </c>
      <c r="L203">
        <f>J203-H203</f>
        <v>4.7490000000000006</v>
      </c>
      <c r="M203" s="2">
        <f>(J203-H203)/J203</f>
        <v>0.51329442282749682</v>
      </c>
    </row>
    <row r="204" spans="1:13" x14ac:dyDescent="0.2">
      <c r="A204" s="1" cm="1">
        <f t="array" ref="A204">INDEX(Fluvius!$A:$A,ROW(Fluvius!$A203)*4-4+COLUMN(Fluvius!$A203))</f>
        <v>44074</v>
      </c>
      <c r="B204" cm="1">
        <f t="array" ref="B204">INDEX(Fluvius!$C:$C,ROW(Fluvius!A203)*4-4+COLUMN(Fluvius!A203))</f>
        <v>11.949</v>
      </c>
      <c r="C204" cm="1">
        <f t="array" ref="C204">INDEX(Fluvius!$C:$C,ROW(Fluvius!B203)*4-4+COLUMN(Fluvius!B203))</f>
        <v>2.5419999999999998</v>
      </c>
      <c r="D204" cm="1">
        <f t="array" ref="D204">INDEX(Fluvius!$C:$C,ROW(Fluvius!C203)*4-4+COLUMN(Fluvius!C203))</f>
        <v>8.5229999999999997</v>
      </c>
      <c r="E204" cm="1">
        <f t="array" ref="E204">INDEX(Fluvius!$C:$C,ROW(Fluvius!D203)*4-4+COLUMN(Fluvius!D203))</f>
        <v>0</v>
      </c>
      <c r="G204">
        <f t="shared" si="9"/>
        <v>14.491</v>
      </c>
      <c r="H204">
        <f t="shared" si="10"/>
        <v>8.5229999999999997</v>
      </c>
      <c r="I204">
        <v>13104</v>
      </c>
      <c r="J204">
        <f t="shared" si="11"/>
        <v>13.103999999999999</v>
      </c>
      <c r="L204">
        <f>J204-H204</f>
        <v>4.5809999999999995</v>
      </c>
      <c r="M204" s="2">
        <f>(J204-H204)/J204</f>
        <v>0.34958791208791207</v>
      </c>
    </row>
    <row r="205" spans="1:13" x14ac:dyDescent="0.2">
      <c r="A205" s="1" cm="1">
        <f t="array" ref="A205">INDEX(Fluvius!$A:$A,ROW(Fluvius!$A204)*4-4+COLUMN(Fluvius!$A204))</f>
        <v>44075</v>
      </c>
      <c r="B205" cm="1">
        <f t="array" ref="B205">INDEX(Fluvius!$C:$C,ROW(Fluvius!A204)*4-4+COLUMN(Fluvius!A204))</f>
        <v>10.32</v>
      </c>
      <c r="C205" cm="1">
        <f t="array" ref="C205">INDEX(Fluvius!$C:$C,ROW(Fluvius!B204)*4-4+COLUMN(Fluvius!B204))</f>
        <v>4.3570000000000002</v>
      </c>
      <c r="D205" cm="1">
        <f t="array" ref="D205">INDEX(Fluvius!$C:$C,ROW(Fluvius!C204)*4-4+COLUMN(Fluvius!C204))</f>
        <v>9.0120000000000005</v>
      </c>
      <c r="E205" cm="1">
        <f t="array" ref="E205">INDEX(Fluvius!$C:$C,ROW(Fluvius!D204)*4-4+COLUMN(Fluvius!D204))</f>
        <v>0</v>
      </c>
      <c r="G205">
        <f t="shared" si="9"/>
        <v>14.677</v>
      </c>
      <c r="H205">
        <f t="shared" si="10"/>
        <v>9.0120000000000005</v>
      </c>
      <c r="I205">
        <v>13258</v>
      </c>
      <c r="J205">
        <f t="shared" si="11"/>
        <v>13.257999999999999</v>
      </c>
      <c r="L205">
        <f>J205-H205</f>
        <v>4.2459999999999987</v>
      </c>
      <c r="M205" s="2">
        <f>(J205-H205)/J205</f>
        <v>0.32025946598280275</v>
      </c>
    </row>
    <row r="206" spans="1:13" x14ac:dyDescent="0.2">
      <c r="A206" s="1" cm="1">
        <f t="array" ref="A206">INDEX(Fluvius!$A:$A,ROW(Fluvius!$A205)*4-4+COLUMN(Fluvius!$A205))</f>
        <v>44076</v>
      </c>
      <c r="B206" cm="1">
        <f t="array" ref="B206">INDEX(Fluvius!$C:$C,ROW(Fluvius!A205)*4-4+COLUMN(Fluvius!A205))</f>
        <v>13.829000000000001</v>
      </c>
      <c r="C206" cm="1">
        <f t="array" ref="C206">INDEX(Fluvius!$C:$C,ROW(Fluvius!B205)*4-4+COLUMN(Fluvius!B205))</f>
        <v>2.5459999999999998</v>
      </c>
      <c r="D206" cm="1">
        <f t="array" ref="D206">INDEX(Fluvius!$C:$C,ROW(Fluvius!C205)*4-4+COLUMN(Fluvius!C205))</f>
        <v>13.384</v>
      </c>
      <c r="E206" cm="1">
        <f t="array" ref="E206">INDEX(Fluvius!$C:$C,ROW(Fluvius!D205)*4-4+COLUMN(Fluvius!D205))</f>
        <v>0</v>
      </c>
      <c r="G206">
        <f t="shared" si="9"/>
        <v>16.375</v>
      </c>
      <c r="H206">
        <f t="shared" si="10"/>
        <v>13.384</v>
      </c>
      <c r="I206">
        <v>18259</v>
      </c>
      <c r="J206">
        <f t="shared" si="11"/>
        <v>18.259</v>
      </c>
      <c r="L206">
        <f>J206-H206</f>
        <v>4.875</v>
      </c>
      <c r="M206" s="2">
        <f>(J206-H206)/J206</f>
        <v>0.26699162057067749</v>
      </c>
    </row>
    <row r="207" spans="1:13" x14ac:dyDescent="0.2">
      <c r="A207" s="1" cm="1">
        <f t="array" ref="A207">INDEX(Fluvius!$A:$A,ROW(Fluvius!$A206)*4-4+COLUMN(Fluvius!$A206))</f>
        <v>44077</v>
      </c>
      <c r="B207" cm="1">
        <f t="array" ref="B207">INDEX(Fluvius!$C:$C,ROW(Fluvius!A206)*4-4+COLUMN(Fluvius!A206))</f>
        <v>12.914999999999999</v>
      </c>
      <c r="C207" cm="1">
        <f t="array" ref="C207">INDEX(Fluvius!$C:$C,ROW(Fluvius!B206)*4-4+COLUMN(Fluvius!B206))</f>
        <v>3.2040000000000002</v>
      </c>
      <c r="D207" cm="1">
        <f t="array" ref="D207">INDEX(Fluvius!$C:$C,ROW(Fluvius!C206)*4-4+COLUMN(Fluvius!C206))</f>
        <v>5.2190000000000003</v>
      </c>
      <c r="E207" cm="1">
        <f t="array" ref="E207">INDEX(Fluvius!$C:$C,ROW(Fluvius!D206)*4-4+COLUMN(Fluvius!D206))</f>
        <v>0</v>
      </c>
      <c r="G207">
        <f t="shared" si="9"/>
        <v>16.119</v>
      </c>
      <c r="H207">
        <f t="shared" si="10"/>
        <v>5.2190000000000003</v>
      </c>
      <c r="I207">
        <v>7698</v>
      </c>
      <c r="J207">
        <f t="shared" si="11"/>
        <v>7.6980000000000004</v>
      </c>
      <c r="L207">
        <f>J207-H207</f>
        <v>2.4790000000000001</v>
      </c>
      <c r="M207" s="2">
        <f>(J207-H207)/J207</f>
        <v>0.32203169654455704</v>
      </c>
    </row>
    <row r="208" spans="1:13" x14ac:dyDescent="0.2">
      <c r="A208" s="1" cm="1">
        <f t="array" ref="A208">INDEX(Fluvius!$A:$A,ROW(Fluvius!$A207)*4-4+COLUMN(Fluvius!$A207))</f>
        <v>44078</v>
      </c>
      <c r="B208" cm="1">
        <f t="array" ref="B208">INDEX(Fluvius!$C:$C,ROW(Fluvius!A207)*4-4+COLUMN(Fluvius!A207))</f>
        <v>10.478999999999999</v>
      </c>
      <c r="C208" cm="1">
        <f t="array" ref="C208">INDEX(Fluvius!$C:$C,ROW(Fluvius!B207)*4-4+COLUMN(Fluvius!B207))</f>
        <v>2.371</v>
      </c>
      <c r="D208" cm="1">
        <f t="array" ref="D208">INDEX(Fluvius!$C:$C,ROW(Fluvius!C207)*4-4+COLUMN(Fluvius!C207))</f>
        <v>9.9760000000000009</v>
      </c>
      <c r="E208" cm="1">
        <f t="array" ref="E208">INDEX(Fluvius!$C:$C,ROW(Fluvius!D207)*4-4+COLUMN(Fluvius!D207))</f>
        <v>0</v>
      </c>
      <c r="G208">
        <f t="shared" si="9"/>
        <v>12.85</v>
      </c>
      <c r="H208">
        <f t="shared" si="10"/>
        <v>9.9760000000000009</v>
      </c>
      <c r="I208">
        <v>15637</v>
      </c>
      <c r="J208">
        <f t="shared" si="11"/>
        <v>15.637</v>
      </c>
      <c r="L208">
        <f>J208-H208</f>
        <v>5.6609999999999996</v>
      </c>
      <c r="M208" s="2">
        <f>(J208-H208)/J208</f>
        <v>0.36202596405960219</v>
      </c>
    </row>
    <row r="209" spans="1:13" x14ac:dyDescent="0.2">
      <c r="A209" s="1" cm="1">
        <f t="array" ref="A209">INDEX(Fluvius!$A:$A,ROW(Fluvius!$A208)*4-4+COLUMN(Fluvius!$A208))</f>
        <v>44079</v>
      </c>
      <c r="B209" cm="1">
        <f t="array" ref="B209">INDEX(Fluvius!$C:$C,ROW(Fluvius!A208)*4-4+COLUMN(Fluvius!A208))</f>
        <v>0</v>
      </c>
      <c r="C209" cm="1">
        <f t="array" ref="C209">INDEX(Fluvius!$C:$C,ROW(Fluvius!B208)*4-4+COLUMN(Fluvius!B208))</f>
        <v>20.611000000000001</v>
      </c>
      <c r="D209" cm="1">
        <f t="array" ref="D209">INDEX(Fluvius!$C:$C,ROW(Fluvius!C208)*4-4+COLUMN(Fluvius!C208))</f>
        <v>0</v>
      </c>
      <c r="E209" cm="1">
        <f t="array" ref="E209">INDEX(Fluvius!$C:$C,ROW(Fluvius!D208)*4-4+COLUMN(Fluvius!D208))</f>
        <v>8.3490000000000002</v>
      </c>
      <c r="G209">
        <f t="shared" si="9"/>
        <v>20.611000000000001</v>
      </c>
      <c r="H209">
        <f t="shared" si="10"/>
        <v>8.3490000000000002</v>
      </c>
      <c r="I209">
        <v>19083</v>
      </c>
      <c r="J209">
        <f t="shared" si="11"/>
        <v>19.082999999999998</v>
      </c>
      <c r="L209">
        <f>J209-H209</f>
        <v>10.733999999999998</v>
      </c>
      <c r="M209" s="2">
        <f>(J209-H209)/J209</f>
        <v>0.56249017450086458</v>
      </c>
    </row>
    <row r="210" spans="1:13" x14ac:dyDescent="0.2">
      <c r="A210" s="1" cm="1">
        <f t="array" ref="A210">INDEX(Fluvius!$A:$A,ROW(Fluvius!$A209)*4-4+COLUMN(Fluvius!$A209))</f>
        <v>44080</v>
      </c>
      <c r="B210" cm="1">
        <f t="array" ref="B210">INDEX(Fluvius!$C:$C,ROW(Fluvius!A209)*4-4+COLUMN(Fluvius!A209))</f>
        <v>0</v>
      </c>
      <c r="C210" cm="1">
        <f t="array" ref="C210">INDEX(Fluvius!$C:$C,ROW(Fluvius!B209)*4-4+COLUMN(Fluvius!B209))</f>
        <v>12.657999999999999</v>
      </c>
      <c r="D210" cm="1">
        <f t="array" ref="D210">INDEX(Fluvius!$C:$C,ROW(Fluvius!C209)*4-4+COLUMN(Fluvius!C209))</f>
        <v>0</v>
      </c>
      <c r="E210" cm="1">
        <f t="array" ref="E210">INDEX(Fluvius!$C:$C,ROW(Fluvius!D209)*4-4+COLUMN(Fluvius!D209))</f>
        <v>13.164999999999999</v>
      </c>
      <c r="G210">
        <f t="shared" si="9"/>
        <v>12.657999999999999</v>
      </c>
      <c r="H210">
        <f t="shared" si="10"/>
        <v>13.164999999999999</v>
      </c>
      <c r="I210">
        <v>20522</v>
      </c>
      <c r="J210">
        <f t="shared" si="11"/>
        <v>20.521999999999998</v>
      </c>
      <c r="L210">
        <f>J210-H210</f>
        <v>7.3569999999999993</v>
      </c>
      <c r="M210" s="2">
        <f>(J210-H210)/J210</f>
        <v>0.35849332423740377</v>
      </c>
    </row>
    <row r="211" spans="1:13" x14ac:dyDescent="0.2">
      <c r="A211" s="1" cm="1">
        <f t="array" ref="A211">INDEX(Fluvius!$A:$A,ROW(Fluvius!$A210)*4-4+COLUMN(Fluvius!$A210))</f>
        <v>44081</v>
      </c>
      <c r="B211" cm="1">
        <f t="array" ref="B211">INDEX(Fluvius!$C:$C,ROW(Fluvius!A210)*4-4+COLUMN(Fluvius!A210))</f>
        <v>6.5439999999999996</v>
      </c>
      <c r="C211" cm="1">
        <f t="array" ref="C211">INDEX(Fluvius!$C:$C,ROW(Fluvius!B210)*4-4+COLUMN(Fluvius!B210))</f>
        <v>3.69</v>
      </c>
      <c r="D211" cm="1">
        <f t="array" ref="D211">INDEX(Fluvius!$C:$C,ROW(Fluvius!C210)*4-4+COLUMN(Fluvius!C210))</f>
        <v>14.581</v>
      </c>
      <c r="E211" cm="1">
        <f t="array" ref="E211">INDEX(Fluvius!$C:$C,ROW(Fluvius!D210)*4-4+COLUMN(Fluvius!D210))</f>
        <v>0</v>
      </c>
      <c r="G211">
        <f t="shared" si="9"/>
        <v>10.234</v>
      </c>
      <c r="H211">
        <f t="shared" si="10"/>
        <v>14.581</v>
      </c>
      <c r="I211">
        <v>19857</v>
      </c>
      <c r="J211">
        <f t="shared" si="11"/>
        <v>19.856999999999999</v>
      </c>
      <c r="L211">
        <f>J211-H211</f>
        <v>5.2759999999999998</v>
      </c>
      <c r="M211" s="2">
        <f>(J211-H211)/J211</f>
        <v>0.26569975323563477</v>
      </c>
    </row>
    <row r="212" spans="1:13" x14ac:dyDescent="0.2">
      <c r="A212" s="1" cm="1">
        <f t="array" ref="A212">INDEX(Fluvius!$A:$A,ROW(Fluvius!$A211)*4-4+COLUMN(Fluvius!$A211))</f>
        <v>44082</v>
      </c>
      <c r="B212" cm="1">
        <f t="array" ref="B212">INDEX(Fluvius!$C:$C,ROW(Fluvius!A211)*4-4+COLUMN(Fluvius!A211))</f>
        <v>1.571</v>
      </c>
      <c r="C212" cm="1">
        <f t="array" ref="C212">INDEX(Fluvius!$C:$C,ROW(Fluvius!B211)*4-4+COLUMN(Fluvius!B211))</f>
        <v>3.3719999999999999</v>
      </c>
      <c r="D212" cm="1">
        <f t="array" ref="D212">INDEX(Fluvius!$C:$C,ROW(Fluvius!C211)*4-4+COLUMN(Fluvius!C211))</f>
        <v>1.6160000000000001</v>
      </c>
      <c r="E212" cm="1">
        <f t="array" ref="E212">INDEX(Fluvius!$C:$C,ROW(Fluvius!D211)*4-4+COLUMN(Fluvius!D211))</f>
        <v>0</v>
      </c>
      <c r="G212">
        <f t="shared" si="9"/>
        <v>4.9429999999999996</v>
      </c>
      <c r="H212">
        <f t="shared" si="10"/>
        <v>1.6160000000000001</v>
      </c>
      <c r="I212">
        <v>3743</v>
      </c>
      <c r="J212">
        <f t="shared" si="11"/>
        <v>3.7429999999999999</v>
      </c>
      <c r="L212">
        <f>J212-H212</f>
        <v>2.1269999999999998</v>
      </c>
      <c r="M212" s="2">
        <f>(J212-H212)/J212</f>
        <v>0.56826075340635851</v>
      </c>
    </row>
    <row r="213" spans="1:13" x14ac:dyDescent="0.2">
      <c r="A213" s="1" cm="1">
        <f t="array" ref="A213">INDEX(Fluvius!$A:$A,ROW(Fluvius!$A212)*4-4+COLUMN(Fluvius!$A212))</f>
        <v>44083</v>
      </c>
      <c r="B213" cm="1">
        <f t="array" ref="B213">INDEX(Fluvius!$C:$C,ROW(Fluvius!A212)*4-4+COLUMN(Fluvius!A212))</f>
        <v>1.8240000000000001</v>
      </c>
      <c r="C213" cm="1">
        <f t="array" ref="C213">INDEX(Fluvius!$C:$C,ROW(Fluvius!B212)*4-4+COLUMN(Fluvius!B212))</f>
        <v>1.8320000000000001</v>
      </c>
      <c r="D213" cm="1">
        <f t="array" ref="D213">INDEX(Fluvius!$C:$C,ROW(Fluvius!C212)*4-4+COLUMN(Fluvius!C212))</f>
        <v>10.96</v>
      </c>
      <c r="E213" cm="1">
        <f t="array" ref="E213">INDEX(Fluvius!$C:$C,ROW(Fluvius!D212)*4-4+COLUMN(Fluvius!D212))</f>
        <v>0</v>
      </c>
      <c r="G213">
        <f t="shared" si="9"/>
        <v>3.6560000000000001</v>
      </c>
      <c r="H213">
        <f t="shared" si="10"/>
        <v>10.96</v>
      </c>
      <c r="I213">
        <v>14093</v>
      </c>
      <c r="J213">
        <f t="shared" si="11"/>
        <v>14.093</v>
      </c>
      <c r="L213">
        <f>J213-H213</f>
        <v>3.1329999999999991</v>
      </c>
      <c r="M213" s="2">
        <f>(J213-H213)/J213</f>
        <v>0.2223089477045341</v>
      </c>
    </row>
    <row r="214" spans="1:13" x14ac:dyDescent="0.2">
      <c r="A214" s="1" cm="1">
        <f t="array" ref="A214">INDEX(Fluvius!$A:$A,ROW(Fluvius!$A213)*4-4+COLUMN(Fluvius!$A213))</f>
        <v>44084</v>
      </c>
      <c r="B214" cm="1">
        <f t="array" ref="B214">INDEX(Fluvius!$C:$C,ROW(Fluvius!A213)*4-4+COLUMN(Fluvius!A213))</f>
        <v>1.6479999999999999</v>
      </c>
      <c r="C214" cm="1">
        <f t="array" ref="C214">INDEX(Fluvius!$C:$C,ROW(Fluvius!B213)*4-4+COLUMN(Fluvius!B213))</f>
        <v>3.375</v>
      </c>
      <c r="D214" cm="1">
        <f t="array" ref="D214">INDEX(Fluvius!$C:$C,ROW(Fluvius!C213)*4-4+COLUMN(Fluvius!C213))</f>
        <v>18.158000000000001</v>
      </c>
      <c r="E214" cm="1">
        <f t="array" ref="E214">INDEX(Fluvius!$C:$C,ROW(Fluvius!D213)*4-4+COLUMN(Fluvius!D213))</f>
        <v>0</v>
      </c>
      <c r="G214">
        <f t="shared" si="9"/>
        <v>5.0229999999999997</v>
      </c>
      <c r="H214">
        <f t="shared" si="10"/>
        <v>18.158000000000001</v>
      </c>
      <c r="I214">
        <v>21735</v>
      </c>
      <c r="J214">
        <f t="shared" si="11"/>
        <v>21.734999999999999</v>
      </c>
      <c r="L214">
        <f>J214-H214</f>
        <v>3.5769999999999982</v>
      </c>
      <c r="M214" s="2">
        <f>(J214-H214)/J214</f>
        <v>0.16457326892109492</v>
      </c>
    </row>
    <row r="215" spans="1:13" x14ac:dyDescent="0.2">
      <c r="A215" s="1" cm="1">
        <f t="array" ref="A215">INDEX(Fluvius!$A:$A,ROW(Fluvius!$A214)*4-4+COLUMN(Fluvius!$A214))</f>
        <v>44085</v>
      </c>
      <c r="B215" cm="1">
        <f t="array" ref="B215">INDEX(Fluvius!$C:$C,ROW(Fluvius!A214)*4-4+COLUMN(Fluvius!A214))</f>
        <v>1.4830000000000001</v>
      </c>
      <c r="C215" cm="1">
        <f t="array" ref="C215">INDEX(Fluvius!$C:$C,ROW(Fluvius!B214)*4-4+COLUMN(Fluvius!B214))</f>
        <v>2.5640000000000001</v>
      </c>
      <c r="D215" cm="1">
        <f t="array" ref="D215">INDEX(Fluvius!$C:$C,ROW(Fluvius!C214)*4-4+COLUMN(Fluvius!C214))</f>
        <v>14.375999999999999</v>
      </c>
      <c r="E215" cm="1">
        <f t="array" ref="E215">INDEX(Fluvius!$C:$C,ROW(Fluvius!D214)*4-4+COLUMN(Fluvius!D214))</f>
        <v>0</v>
      </c>
      <c r="G215">
        <f t="shared" si="9"/>
        <v>4.0470000000000006</v>
      </c>
      <c r="H215">
        <f t="shared" si="10"/>
        <v>14.375999999999999</v>
      </c>
      <c r="I215">
        <v>17970</v>
      </c>
      <c r="J215">
        <f t="shared" si="11"/>
        <v>17.97</v>
      </c>
      <c r="L215">
        <f>J215-H215</f>
        <v>3.5939999999999994</v>
      </c>
      <c r="M215" s="2">
        <f>(J215-H215)/J215</f>
        <v>0.19999999999999998</v>
      </c>
    </row>
    <row r="216" spans="1:13" x14ac:dyDescent="0.2">
      <c r="A216" s="1" cm="1">
        <f t="array" ref="A216">INDEX(Fluvius!$A:$A,ROW(Fluvius!$A215)*4-4+COLUMN(Fluvius!$A215))</f>
        <v>44086</v>
      </c>
      <c r="B216" cm="1">
        <f t="array" ref="B216">INDEX(Fluvius!$C:$C,ROW(Fluvius!A215)*4-4+COLUMN(Fluvius!A215))</f>
        <v>0</v>
      </c>
      <c r="C216" cm="1">
        <f t="array" ref="C216">INDEX(Fluvius!$C:$C,ROW(Fluvius!B215)*4-4+COLUMN(Fluvius!B215))</f>
        <v>6.226</v>
      </c>
      <c r="D216" cm="1">
        <f t="array" ref="D216">INDEX(Fluvius!$C:$C,ROW(Fluvius!C215)*4-4+COLUMN(Fluvius!C215))</f>
        <v>0</v>
      </c>
      <c r="E216" cm="1">
        <f t="array" ref="E216">INDEX(Fluvius!$C:$C,ROW(Fluvius!D215)*4-4+COLUMN(Fluvius!D215))</f>
        <v>12.420999999999999</v>
      </c>
      <c r="G216">
        <f t="shared" si="9"/>
        <v>6.226</v>
      </c>
      <c r="H216">
        <f t="shared" si="10"/>
        <v>12.420999999999999</v>
      </c>
      <c r="I216">
        <v>15923</v>
      </c>
      <c r="J216">
        <f t="shared" si="11"/>
        <v>15.923</v>
      </c>
      <c r="L216">
        <f>J216-H216</f>
        <v>3.5020000000000007</v>
      </c>
      <c r="M216" s="2">
        <f>(J216-H216)/J216</f>
        <v>0.21993342963009488</v>
      </c>
    </row>
    <row r="217" spans="1:13" x14ac:dyDescent="0.2">
      <c r="A217" s="1" cm="1">
        <f t="array" ref="A217">INDEX(Fluvius!$A:$A,ROW(Fluvius!$A216)*4-4+COLUMN(Fluvius!$A216))</f>
        <v>44087</v>
      </c>
      <c r="B217" cm="1">
        <f t="array" ref="B217">INDEX(Fluvius!$C:$C,ROW(Fluvius!A216)*4-4+COLUMN(Fluvius!A216))</f>
        <v>0</v>
      </c>
      <c r="C217" cm="1">
        <f t="array" ref="C217">INDEX(Fluvius!$C:$C,ROW(Fluvius!B216)*4-4+COLUMN(Fluvius!B216))</f>
        <v>4.8440000000000003</v>
      </c>
      <c r="D217" cm="1">
        <f t="array" ref="D217">INDEX(Fluvius!$C:$C,ROW(Fluvius!C216)*4-4+COLUMN(Fluvius!C216))</f>
        <v>0</v>
      </c>
      <c r="E217" cm="1">
        <f t="array" ref="E217">INDEX(Fluvius!$C:$C,ROW(Fluvius!D216)*4-4+COLUMN(Fluvius!D216))</f>
        <v>16.331</v>
      </c>
      <c r="G217">
        <f t="shared" si="9"/>
        <v>4.8440000000000003</v>
      </c>
      <c r="H217">
        <f t="shared" si="10"/>
        <v>16.331</v>
      </c>
      <c r="I217">
        <v>19961</v>
      </c>
      <c r="J217">
        <f t="shared" si="11"/>
        <v>19.960999999999999</v>
      </c>
      <c r="L217">
        <f>J217-H217</f>
        <v>3.629999999999999</v>
      </c>
      <c r="M217" s="2">
        <f>(J217-H217)/J217</f>
        <v>0.18185461650217921</v>
      </c>
    </row>
    <row r="218" spans="1:13" x14ac:dyDescent="0.2">
      <c r="A218" s="1" cm="1">
        <f t="array" ref="A218">INDEX(Fluvius!$A:$A,ROW(Fluvius!$A217)*4-4+COLUMN(Fluvius!$A217))</f>
        <v>44088</v>
      </c>
      <c r="B218" cm="1">
        <f t="array" ref="B218">INDEX(Fluvius!$C:$C,ROW(Fluvius!A217)*4-4+COLUMN(Fluvius!A217))</f>
        <v>8.9290000000000003</v>
      </c>
      <c r="C218" cm="1">
        <f t="array" ref="C218">INDEX(Fluvius!$C:$C,ROW(Fluvius!B217)*4-4+COLUMN(Fluvius!B217))</f>
        <v>3.9929999999999999</v>
      </c>
      <c r="D218" cm="1">
        <f t="array" ref="D218">INDEX(Fluvius!$C:$C,ROW(Fluvius!C217)*4-4+COLUMN(Fluvius!C217))</f>
        <v>13.827999999999999</v>
      </c>
      <c r="E218" cm="1">
        <f t="array" ref="E218">INDEX(Fluvius!$C:$C,ROW(Fluvius!D217)*4-4+COLUMN(Fluvius!D217))</f>
        <v>0</v>
      </c>
      <c r="G218">
        <f t="shared" si="9"/>
        <v>12.922000000000001</v>
      </c>
      <c r="H218">
        <f t="shared" si="10"/>
        <v>13.827999999999999</v>
      </c>
      <c r="I218">
        <v>19321</v>
      </c>
      <c r="J218">
        <f t="shared" si="11"/>
        <v>19.321000000000002</v>
      </c>
      <c r="L218">
        <f>J218-H218</f>
        <v>5.4930000000000021</v>
      </c>
      <c r="M218" s="2">
        <f>(J218-H218)/J218</f>
        <v>0.28430205475907055</v>
      </c>
    </row>
    <row r="219" spans="1:13" x14ac:dyDescent="0.2">
      <c r="A219" s="1" cm="1">
        <f t="array" ref="A219">INDEX(Fluvius!$A:$A,ROW(Fluvius!$A218)*4-4+COLUMN(Fluvius!$A218))</f>
        <v>44089</v>
      </c>
      <c r="B219" cm="1">
        <f t="array" ref="B219">INDEX(Fluvius!$C:$C,ROW(Fluvius!A218)*4-4+COLUMN(Fluvius!A218))</f>
        <v>2.359</v>
      </c>
      <c r="C219" cm="1">
        <f t="array" ref="C219">INDEX(Fluvius!$C:$C,ROW(Fluvius!B218)*4-4+COLUMN(Fluvius!B218))</f>
        <v>3.835</v>
      </c>
      <c r="D219" cm="1">
        <f t="array" ref="D219">INDEX(Fluvius!$C:$C,ROW(Fluvius!C218)*4-4+COLUMN(Fluvius!C218))</f>
        <v>13.547000000000001</v>
      </c>
      <c r="E219" cm="1">
        <f t="array" ref="E219">INDEX(Fluvius!$C:$C,ROW(Fluvius!D218)*4-4+COLUMN(Fluvius!D218))</f>
        <v>0</v>
      </c>
      <c r="G219">
        <f t="shared" si="9"/>
        <v>6.194</v>
      </c>
      <c r="H219">
        <f t="shared" si="10"/>
        <v>13.547000000000001</v>
      </c>
      <c r="I219">
        <v>18407</v>
      </c>
      <c r="J219">
        <f t="shared" si="11"/>
        <v>18.407</v>
      </c>
      <c r="L219">
        <f>J219-H219</f>
        <v>4.8599999999999994</v>
      </c>
      <c r="M219" s="2">
        <f>(J219-H219)/J219</f>
        <v>0.26402998859129678</v>
      </c>
    </row>
    <row r="220" spans="1:13" x14ac:dyDescent="0.2">
      <c r="A220" s="1" cm="1">
        <f t="array" ref="A220">INDEX(Fluvius!$A:$A,ROW(Fluvius!$A219)*4-4+COLUMN(Fluvius!$A219))</f>
        <v>44090</v>
      </c>
      <c r="B220" cm="1">
        <f t="array" ref="B220">INDEX(Fluvius!$C:$C,ROW(Fluvius!A219)*4-4+COLUMN(Fluvius!A219))</f>
        <v>3.5659999999999998</v>
      </c>
      <c r="C220" cm="1">
        <f t="array" ref="C220">INDEX(Fluvius!$C:$C,ROW(Fluvius!B219)*4-4+COLUMN(Fluvius!B219))</f>
        <v>3.8420000000000001</v>
      </c>
      <c r="D220" cm="1">
        <f t="array" ref="D220">INDEX(Fluvius!$C:$C,ROW(Fluvius!C219)*4-4+COLUMN(Fluvius!C219))</f>
        <v>13.464</v>
      </c>
      <c r="E220" cm="1">
        <f t="array" ref="E220">INDEX(Fluvius!$C:$C,ROW(Fluvius!D219)*4-4+COLUMN(Fluvius!D219))</f>
        <v>0</v>
      </c>
      <c r="G220">
        <f t="shared" si="9"/>
        <v>7.4079999999999995</v>
      </c>
      <c r="H220">
        <f t="shared" si="10"/>
        <v>13.464</v>
      </c>
      <c r="I220">
        <v>18404</v>
      </c>
      <c r="J220">
        <f t="shared" si="11"/>
        <v>18.404</v>
      </c>
      <c r="L220">
        <f>J220-H220</f>
        <v>4.9399999999999995</v>
      </c>
      <c r="M220" s="2">
        <f>(J220-H220)/J220</f>
        <v>0.26841990871549659</v>
      </c>
    </row>
    <row r="221" spans="1:13" x14ac:dyDescent="0.2">
      <c r="A221" s="1" cm="1">
        <f t="array" ref="A221">INDEX(Fluvius!$A:$A,ROW(Fluvius!$A220)*4-4+COLUMN(Fluvius!$A220))</f>
        <v>44091</v>
      </c>
      <c r="B221" cm="1">
        <f t="array" ref="B221">INDEX(Fluvius!$C:$C,ROW(Fluvius!A220)*4-4+COLUMN(Fluvius!A220))</f>
        <v>6.5350000000000001</v>
      </c>
      <c r="C221" cm="1">
        <f t="array" ref="C221">INDEX(Fluvius!$C:$C,ROW(Fluvius!B220)*4-4+COLUMN(Fluvius!B220))</f>
        <v>2.8519999999999999</v>
      </c>
      <c r="D221" cm="1">
        <f t="array" ref="D221">INDEX(Fluvius!$C:$C,ROW(Fluvius!C220)*4-4+COLUMN(Fluvius!C220))</f>
        <v>12.554</v>
      </c>
      <c r="E221" cm="1">
        <f t="array" ref="E221">INDEX(Fluvius!$C:$C,ROW(Fluvius!D220)*4-4+COLUMN(Fluvius!D220))</f>
        <v>0</v>
      </c>
      <c r="G221">
        <f t="shared" si="9"/>
        <v>9.3870000000000005</v>
      </c>
      <c r="H221">
        <f t="shared" si="10"/>
        <v>12.554</v>
      </c>
      <c r="I221">
        <v>20405</v>
      </c>
      <c r="J221">
        <f t="shared" si="11"/>
        <v>20.405000000000001</v>
      </c>
      <c r="L221">
        <f>J221-H221</f>
        <v>7.8510000000000009</v>
      </c>
      <c r="M221" s="2">
        <f>(J221-H221)/J221</f>
        <v>0.38475863758882628</v>
      </c>
    </row>
    <row r="222" spans="1:13" x14ac:dyDescent="0.2">
      <c r="A222" s="1" cm="1">
        <f t="array" ref="A222">INDEX(Fluvius!$A:$A,ROW(Fluvius!$A221)*4-4+COLUMN(Fluvius!$A221))</f>
        <v>44092</v>
      </c>
      <c r="B222" cm="1">
        <f t="array" ref="B222">INDEX(Fluvius!$C:$C,ROW(Fluvius!A221)*4-4+COLUMN(Fluvius!A221))</f>
        <v>5.5709999999999997</v>
      </c>
      <c r="C222" cm="1">
        <f t="array" ref="C222">INDEX(Fluvius!$C:$C,ROW(Fluvius!B221)*4-4+COLUMN(Fluvius!B221))</f>
        <v>3.6760000000000002</v>
      </c>
      <c r="D222" cm="1">
        <f t="array" ref="D222">INDEX(Fluvius!$C:$C,ROW(Fluvius!C221)*4-4+COLUMN(Fluvius!C221))</f>
        <v>13.182</v>
      </c>
      <c r="E222" cm="1">
        <f t="array" ref="E222">INDEX(Fluvius!$C:$C,ROW(Fluvius!D221)*4-4+COLUMN(Fluvius!D221))</f>
        <v>0</v>
      </c>
      <c r="G222">
        <f t="shared" si="9"/>
        <v>9.2469999999999999</v>
      </c>
      <c r="H222">
        <f t="shared" si="10"/>
        <v>13.182</v>
      </c>
      <c r="I222">
        <v>19040</v>
      </c>
      <c r="J222">
        <f t="shared" si="11"/>
        <v>19.04</v>
      </c>
      <c r="L222">
        <f>J222-H222</f>
        <v>5.8579999999999988</v>
      </c>
      <c r="M222" s="2">
        <f>(J222-H222)/J222</f>
        <v>0.30766806722689072</v>
      </c>
    </row>
    <row r="223" spans="1:13" x14ac:dyDescent="0.2">
      <c r="A223" s="1" cm="1">
        <f t="array" ref="A223">INDEX(Fluvius!$A:$A,ROW(Fluvius!$A222)*4-4+COLUMN(Fluvius!$A222))</f>
        <v>44093</v>
      </c>
      <c r="B223" cm="1">
        <f t="array" ref="B223">INDEX(Fluvius!$C:$C,ROW(Fluvius!A222)*4-4+COLUMN(Fluvius!A222))</f>
        <v>0</v>
      </c>
      <c r="C223" cm="1">
        <f t="array" ref="C223">INDEX(Fluvius!$C:$C,ROW(Fluvius!B222)*4-4+COLUMN(Fluvius!B222))</f>
        <v>12.58</v>
      </c>
      <c r="D223" cm="1">
        <f t="array" ref="D223">INDEX(Fluvius!$C:$C,ROW(Fluvius!C222)*4-4+COLUMN(Fluvius!C222))</f>
        <v>0</v>
      </c>
      <c r="E223" cm="1">
        <f t="array" ref="E223">INDEX(Fluvius!$C:$C,ROW(Fluvius!D222)*4-4+COLUMN(Fluvius!D222))</f>
        <v>6.9809999999999999</v>
      </c>
      <c r="G223">
        <f t="shared" si="9"/>
        <v>12.58</v>
      </c>
      <c r="H223">
        <f t="shared" si="10"/>
        <v>6.9809999999999999</v>
      </c>
      <c r="I223">
        <v>17753</v>
      </c>
      <c r="J223">
        <f t="shared" si="11"/>
        <v>17.753</v>
      </c>
      <c r="L223">
        <f>J223-H223</f>
        <v>10.772</v>
      </c>
      <c r="M223" s="2">
        <f>(J223-H223)/J223</f>
        <v>0.60677068664451084</v>
      </c>
    </row>
    <row r="224" spans="1:13" x14ac:dyDescent="0.2">
      <c r="A224" s="1" cm="1">
        <f t="array" ref="A224">INDEX(Fluvius!$A:$A,ROW(Fluvius!$A223)*4-4+COLUMN(Fluvius!$A223))</f>
        <v>44094</v>
      </c>
      <c r="B224" cm="1">
        <f t="array" ref="B224">INDEX(Fluvius!$C:$C,ROW(Fluvius!A223)*4-4+COLUMN(Fluvius!A223))</f>
        <v>0</v>
      </c>
      <c r="C224" cm="1">
        <f t="array" ref="C224">INDEX(Fluvius!$C:$C,ROW(Fluvius!B223)*4-4+COLUMN(Fluvius!B223))</f>
        <v>10.226000000000001</v>
      </c>
      <c r="D224" cm="1">
        <f t="array" ref="D224">INDEX(Fluvius!$C:$C,ROW(Fluvius!C223)*4-4+COLUMN(Fluvius!C223))</f>
        <v>0</v>
      </c>
      <c r="E224" cm="1">
        <f t="array" ref="E224">INDEX(Fluvius!$C:$C,ROW(Fluvius!D223)*4-4+COLUMN(Fluvius!D223))</f>
        <v>9.8699999999999992</v>
      </c>
      <c r="G224">
        <f t="shared" si="9"/>
        <v>10.226000000000001</v>
      </c>
      <c r="H224">
        <f t="shared" si="10"/>
        <v>9.8699999999999992</v>
      </c>
      <c r="I224">
        <v>17083</v>
      </c>
      <c r="J224">
        <f t="shared" si="11"/>
        <v>17.082999999999998</v>
      </c>
      <c r="L224">
        <f>J224-H224</f>
        <v>7.2129999999999992</v>
      </c>
      <c r="M224" s="2">
        <f>(J224-H224)/J224</f>
        <v>0.42223262892934493</v>
      </c>
    </row>
    <row r="225" spans="1:13" x14ac:dyDescent="0.2">
      <c r="A225" s="1" cm="1">
        <f t="array" ref="A225">INDEX(Fluvius!$A:$A,ROW(Fluvius!$A224)*4-4+COLUMN(Fluvius!$A224))</f>
        <v>44095</v>
      </c>
      <c r="B225" cm="1">
        <f t="array" ref="B225">INDEX(Fluvius!$C:$C,ROW(Fluvius!A224)*4-4+COLUMN(Fluvius!A224))</f>
        <v>4.55</v>
      </c>
      <c r="C225" cm="1">
        <f t="array" ref="C225">INDEX(Fluvius!$C:$C,ROW(Fluvius!B224)*4-4+COLUMN(Fluvius!B224))</f>
        <v>2.903</v>
      </c>
      <c r="D225" cm="1">
        <f t="array" ref="D225">INDEX(Fluvius!$C:$C,ROW(Fluvius!C224)*4-4+COLUMN(Fluvius!C224))</f>
        <v>13.57</v>
      </c>
      <c r="E225" cm="1">
        <f t="array" ref="E225">INDEX(Fluvius!$C:$C,ROW(Fluvius!D224)*4-4+COLUMN(Fluvius!D224))</f>
        <v>0</v>
      </c>
      <c r="G225">
        <f t="shared" si="9"/>
        <v>7.4529999999999994</v>
      </c>
      <c r="H225">
        <f t="shared" si="10"/>
        <v>13.57</v>
      </c>
      <c r="I225">
        <v>19059</v>
      </c>
      <c r="J225">
        <f t="shared" si="11"/>
        <v>19.059000000000001</v>
      </c>
      <c r="L225">
        <f>J225-H225</f>
        <v>5.4890000000000008</v>
      </c>
      <c r="M225" s="2">
        <f>(J225-H225)/J225</f>
        <v>0.28800041974919988</v>
      </c>
    </row>
    <row r="226" spans="1:13" x14ac:dyDescent="0.2">
      <c r="A226" s="1" cm="1">
        <f t="array" ref="A226">INDEX(Fluvius!$A:$A,ROW(Fluvius!$A225)*4-4+COLUMN(Fluvius!$A225))</f>
        <v>44096</v>
      </c>
      <c r="B226" cm="1">
        <f t="array" ref="B226">INDEX(Fluvius!$C:$C,ROW(Fluvius!A225)*4-4+COLUMN(Fluvius!A225))</f>
        <v>5.4349999999999996</v>
      </c>
      <c r="C226" cm="1">
        <f t="array" ref="C226">INDEX(Fluvius!$C:$C,ROW(Fluvius!B225)*4-4+COLUMN(Fluvius!B225))</f>
        <v>4.7919999999999998</v>
      </c>
      <c r="D226" cm="1">
        <f t="array" ref="D226">INDEX(Fluvius!$C:$C,ROW(Fluvius!C225)*4-4+COLUMN(Fluvius!C225))</f>
        <v>8.8580000000000005</v>
      </c>
      <c r="E226" cm="1">
        <f t="array" ref="E226">INDEX(Fluvius!$C:$C,ROW(Fluvius!D225)*4-4+COLUMN(Fluvius!D225))</f>
        <v>0</v>
      </c>
      <c r="G226">
        <f t="shared" si="9"/>
        <v>10.227</v>
      </c>
      <c r="H226">
        <f t="shared" si="10"/>
        <v>8.8580000000000005</v>
      </c>
      <c r="I226">
        <v>14442</v>
      </c>
      <c r="J226">
        <f t="shared" si="11"/>
        <v>14.442</v>
      </c>
      <c r="L226">
        <f>J226-H226</f>
        <v>5.5839999999999996</v>
      </c>
      <c r="M226" s="2">
        <f>(J226-H226)/J226</f>
        <v>0.38665004846974099</v>
      </c>
    </row>
    <row r="227" spans="1:13" x14ac:dyDescent="0.2">
      <c r="A227" s="1" cm="1">
        <f t="array" ref="A227">INDEX(Fluvius!$A:$A,ROW(Fluvius!$A226)*4-4+COLUMN(Fluvius!$A226))</f>
        <v>44097</v>
      </c>
      <c r="B227" cm="1">
        <f t="array" ref="B227">INDEX(Fluvius!$C:$C,ROW(Fluvius!A226)*4-4+COLUMN(Fluvius!A226))</f>
        <v>6.7229999999999999</v>
      </c>
      <c r="C227" cm="1">
        <f t="array" ref="C227">INDEX(Fluvius!$C:$C,ROW(Fluvius!B226)*4-4+COLUMN(Fluvius!B226))</f>
        <v>2.2679999999999998</v>
      </c>
      <c r="D227" cm="1">
        <f t="array" ref="D227">INDEX(Fluvius!$C:$C,ROW(Fluvius!C226)*4-4+COLUMN(Fluvius!C226))</f>
        <v>3.4049999999999998</v>
      </c>
      <c r="E227" cm="1">
        <f t="array" ref="E227">INDEX(Fluvius!$C:$C,ROW(Fluvius!D226)*4-4+COLUMN(Fluvius!D226))</f>
        <v>0</v>
      </c>
      <c r="G227">
        <f t="shared" si="9"/>
        <v>8.9909999999999997</v>
      </c>
      <c r="H227">
        <f t="shared" si="10"/>
        <v>3.4049999999999998</v>
      </c>
      <c r="I227">
        <v>8074</v>
      </c>
      <c r="J227">
        <f t="shared" si="11"/>
        <v>8.0739999999999998</v>
      </c>
      <c r="L227">
        <f>J227-H227</f>
        <v>4.6690000000000005</v>
      </c>
      <c r="M227" s="2">
        <f>(J227-H227)/J227</f>
        <v>0.57827594748575684</v>
      </c>
    </row>
    <row r="228" spans="1:13" x14ac:dyDescent="0.2">
      <c r="A228" s="1" cm="1">
        <f t="array" ref="A228">INDEX(Fluvius!$A:$A,ROW(Fluvius!$A227)*4-4+COLUMN(Fluvius!$A227))</f>
        <v>44098</v>
      </c>
      <c r="B228" cm="1">
        <f t="array" ref="B228">INDEX(Fluvius!$C:$C,ROW(Fluvius!A227)*4-4+COLUMN(Fluvius!A227))</f>
        <v>6.077</v>
      </c>
      <c r="C228" cm="1">
        <f t="array" ref="C228">INDEX(Fluvius!$C:$C,ROW(Fluvius!B227)*4-4+COLUMN(Fluvius!B227))</f>
        <v>4.1100000000000003</v>
      </c>
      <c r="D228" cm="1">
        <f t="array" ref="D228">INDEX(Fluvius!$C:$C,ROW(Fluvius!C227)*4-4+COLUMN(Fluvius!C227))</f>
        <v>6.6150000000000002</v>
      </c>
      <c r="E228" cm="1">
        <f t="array" ref="E228">INDEX(Fluvius!$C:$C,ROW(Fluvius!D227)*4-4+COLUMN(Fluvius!D227))</f>
        <v>0</v>
      </c>
      <c r="G228">
        <f t="shared" si="9"/>
        <v>10.187000000000001</v>
      </c>
      <c r="H228">
        <f t="shared" si="10"/>
        <v>6.6150000000000002</v>
      </c>
      <c r="I228">
        <v>11316</v>
      </c>
      <c r="J228">
        <f t="shared" si="11"/>
        <v>11.316000000000001</v>
      </c>
      <c r="L228">
        <f>J228-H228</f>
        <v>4.7010000000000005</v>
      </c>
      <c r="M228" s="2">
        <f>(J228-H228)/J228</f>
        <v>0.41542948038176036</v>
      </c>
    </row>
    <row r="229" spans="1:13" x14ac:dyDescent="0.2">
      <c r="A229" s="1" cm="1">
        <f t="array" ref="A229">INDEX(Fluvius!$A:$A,ROW(Fluvius!$A228)*4-4+COLUMN(Fluvius!$A228))</f>
        <v>44099</v>
      </c>
      <c r="B229" cm="1">
        <f t="array" ref="B229">INDEX(Fluvius!$C:$C,ROW(Fluvius!A228)*4-4+COLUMN(Fluvius!A228))</f>
        <v>5.3410000000000002</v>
      </c>
      <c r="C229" cm="1">
        <f t="array" ref="C229">INDEX(Fluvius!$C:$C,ROW(Fluvius!B228)*4-4+COLUMN(Fluvius!B228))</f>
        <v>2.5550000000000002</v>
      </c>
      <c r="D229" cm="1">
        <f t="array" ref="D229">INDEX(Fluvius!$C:$C,ROW(Fluvius!C228)*4-4+COLUMN(Fluvius!C228))</f>
        <v>4.3360000000000003</v>
      </c>
      <c r="E229" cm="1">
        <f t="array" ref="E229">INDEX(Fluvius!$C:$C,ROW(Fluvius!D228)*4-4+COLUMN(Fluvius!D228))</f>
        <v>0</v>
      </c>
      <c r="G229">
        <f t="shared" si="9"/>
        <v>7.8960000000000008</v>
      </c>
      <c r="H229">
        <f t="shared" si="10"/>
        <v>4.3360000000000003</v>
      </c>
      <c r="I229">
        <v>8253</v>
      </c>
      <c r="J229">
        <f t="shared" si="11"/>
        <v>8.2530000000000001</v>
      </c>
      <c r="L229">
        <f>J229-H229</f>
        <v>3.9169999999999998</v>
      </c>
      <c r="M229" s="2">
        <f>(J229-H229)/J229</f>
        <v>0.47461529140918451</v>
      </c>
    </row>
    <row r="230" spans="1:13" x14ac:dyDescent="0.2">
      <c r="A230" s="1" cm="1">
        <f t="array" ref="A230">INDEX(Fluvius!$A:$A,ROW(Fluvius!$A229)*4-4+COLUMN(Fluvius!$A229))</f>
        <v>44100</v>
      </c>
      <c r="B230" cm="1">
        <f t="array" ref="B230">INDEX(Fluvius!$C:$C,ROW(Fluvius!A229)*4-4+COLUMN(Fluvius!A229))</f>
        <v>0</v>
      </c>
      <c r="C230" cm="1">
        <f t="array" ref="C230">INDEX(Fluvius!$C:$C,ROW(Fluvius!B229)*4-4+COLUMN(Fluvius!B229))</f>
        <v>17.858000000000001</v>
      </c>
      <c r="D230" cm="1">
        <f t="array" ref="D230">INDEX(Fluvius!$C:$C,ROW(Fluvius!C229)*4-4+COLUMN(Fluvius!C229))</f>
        <v>0</v>
      </c>
      <c r="E230" cm="1">
        <f t="array" ref="E230">INDEX(Fluvius!$C:$C,ROW(Fluvius!D229)*4-4+COLUMN(Fluvius!D229))</f>
        <v>0.71299999999999997</v>
      </c>
      <c r="G230">
        <f t="shared" si="9"/>
        <v>17.858000000000001</v>
      </c>
      <c r="H230">
        <f t="shared" si="10"/>
        <v>0.71299999999999997</v>
      </c>
      <c r="I230">
        <v>3798</v>
      </c>
      <c r="J230">
        <f t="shared" si="11"/>
        <v>3.798</v>
      </c>
      <c r="L230">
        <f>J230-H230</f>
        <v>3.085</v>
      </c>
      <c r="M230" s="2">
        <f>(J230-H230)/J230</f>
        <v>0.81226961558715116</v>
      </c>
    </row>
    <row r="231" spans="1:13" x14ac:dyDescent="0.2">
      <c r="A231" s="1" cm="1">
        <f t="array" ref="A231">INDEX(Fluvius!$A:$A,ROW(Fluvius!$A230)*4-4+COLUMN(Fluvius!$A230))</f>
        <v>44101</v>
      </c>
      <c r="B231" cm="1">
        <f t="array" ref="B231">INDEX(Fluvius!$C:$C,ROW(Fluvius!A230)*4-4+COLUMN(Fluvius!A230))</f>
        <v>0</v>
      </c>
      <c r="C231" cm="1">
        <f t="array" ref="C231">INDEX(Fluvius!$C:$C,ROW(Fluvius!B230)*4-4+COLUMN(Fluvius!B230))</f>
        <v>15.316000000000001</v>
      </c>
      <c r="D231" cm="1">
        <f t="array" ref="D231">INDEX(Fluvius!$C:$C,ROW(Fluvius!C230)*4-4+COLUMN(Fluvius!C230))</f>
        <v>0</v>
      </c>
      <c r="E231" cm="1">
        <f t="array" ref="E231">INDEX(Fluvius!$C:$C,ROW(Fluvius!D230)*4-4+COLUMN(Fluvius!D230))</f>
        <v>1.3169999999999999</v>
      </c>
      <c r="G231">
        <f t="shared" si="9"/>
        <v>15.316000000000001</v>
      </c>
      <c r="H231">
        <f t="shared" si="10"/>
        <v>1.3169999999999999</v>
      </c>
      <c r="I231">
        <v>5328</v>
      </c>
      <c r="J231">
        <f t="shared" si="11"/>
        <v>5.3280000000000003</v>
      </c>
      <c r="L231">
        <f>J231-H231</f>
        <v>4.0110000000000001</v>
      </c>
      <c r="M231" s="2">
        <f>(J231-H231)/J231</f>
        <v>0.75281531531531531</v>
      </c>
    </row>
    <row r="232" spans="1:13" x14ac:dyDescent="0.2">
      <c r="A232" s="1" cm="1">
        <f t="array" ref="A232">INDEX(Fluvius!$A:$A,ROW(Fluvius!$A231)*4-4+COLUMN(Fluvius!$A231))</f>
        <v>44102</v>
      </c>
      <c r="B232" cm="1">
        <f t="array" ref="B232">INDEX(Fluvius!$C:$C,ROW(Fluvius!A231)*4-4+COLUMN(Fluvius!A231))</f>
        <v>8.7720000000000002</v>
      </c>
      <c r="C232" cm="1">
        <f t="array" ref="C232">INDEX(Fluvius!$C:$C,ROW(Fluvius!B231)*4-4+COLUMN(Fluvius!B231))</f>
        <v>2.5449999999999999</v>
      </c>
      <c r="D232" cm="1">
        <f t="array" ref="D232">INDEX(Fluvius!$C:$C,ROW(Fluvius!C231)*4-4+COLUMN(Fluvius!C231))</f>
        <v>0</v>
      </c>
      <c r="E232" cm="1">
        <f t="array" ref="E232">INDEX(Fluvius!$C:$C,ROW(Fluvius!D231)*4-4+COLUMN(Fluvius!D231))</f>
        <v>0</v>
      </c>
      <c r="G232">
        <f t="shared" si="9"/>
        <v>11.317</v>
      </c>
      <c r="H232">
        <f t="shared" si="10"/>
        <v>0</v>
      </c>
      <c r="I232">
        <v>592</v>
      </c>
      <c r="J232">
        <f t="shared" si="11"/>
        <v>0.59199999999999997</v>
      </c>
      <c r="L232">
        <f>J232-H232</f>
        <v>0.59199999999999997</v>
      </c>
      <c r="M232" s="2">
        <f>(J232-H232)/J232</f>
        <v>1</v>
      </c>
    </row>
    <row r="233" spans="1:13" x14ac:dyDescent="0.2">
      <c r="A233" s="1" cm="1">
        <f t="array" ref="A233">INDEX(Fluvius!$A:$A,ROW(Fluvius!$A232)*4-4+COLUMN(Fluvius!$A232))</f>
        <v>44103</v>
      </c>
      <c r="B233" cm="1">
        <f t="array" ref="B233">INDEX(Fluvius!$C:$C,ROW(Fluvius!A232)*4-4+COLUMN(Fluvius!A232))</f>
        <v>5.1859999999999999</v>
      </c>
      <c r="C233" cm="1">
        <f t="array" ref="C233">INDEX(Fluvius!$C:$C,ROW(Fluvius!B232)*4-4+COLUMN(Fluvius!B232))</f>
        <v>2.4689999999999999</v>
      </c>
      <c r="D233" cm="1">
        <f t="array" ref="D233">INDEX(Fluvius!$C:$C,ROW(Fluvius!C232)*4-4+COLUMN(Fluvius!C232))</f>
        <v>6.59</v>
      </c>
      <c r="E233" cm="1">
        <f t="array" ref="E233">INDEX(Fluvius!$C:$C,ROW(Fluvius!D232)*4-4+COLUMN(Fluvius!D232))</f>
        <v>0</v>
      </c>
      <c r="G233">
        <f t="shared" si="9"/>
        <v>7.6549999999999994</v>
      </c>
      <c r="H233">
        <f t="shared" si="10"/>
        <v>6.59</v>
      </c>
      <c r="I233">
        <v>10944</v>
      </c>
      <c r="J233">
        <f t="shared" si="11"/>
        <v>10.944000000000001</v>
      </c>
      <c r="L233">
        <f>J233-H233</f>
        <v>4.354000000000001</v>
      </c>
      <c r="M233" s="2">
        <f>(J233-H233)/J233</f>
        <v>0.39784356725146203</v>
      </c>
    </row>
    <row r="234" spans="1:13" x14ac:dyDescent="0.2">
      <c r="A234" s="1" cm="1">
        <f t="array" ref="A234">INDEX(Fluvius!$A:$A,ROW(Fluvius!$A233)*4-4+COLUMN(Fluvius!$A233))</f>
        <v>44104</v>
      </c>
      <c r="B234" cm="1">
        <f t="array" ref="B234">INDEX(Fluvius!$C:$C,ROW(Fluvius!A233)*4-4+COLUMN(Fluvius!A233))</f>
        <v>5.9619999999999997</v>
      </c>
      <c r="C234" cm="1">
        <f t="array" ref="C234">INDEX(Fluvius!$C:$C,ROW(Fluvius!B233)*4-4+COLUMN(Fluvius!B233))</f>
        <v>2.7639999999999998</v>
      </c>
      <c r="D234" cm="1">
        <f t="array" ref="D234">INDEX(Fluvius!$C:$C,ROW(Fluvius!C233)*4-4+COLUMN(Fluvius!C233))</f>
        <v>2.5099999999999998</v>
      </c>
      <c r="E234" cm="1">
        <f t="array" ref="E234">INDEX(Fluvius!$C:$C,ROW(Fluvius!D233)*4-4+COLUMN(Fluvius!D233))</f>
        <v>0</v>
      </c>
      <c r="G234">
        <f t="shared" si="9"/>
        <v>8.7259999999999991</v>
      </c>
      <c r="H234">
        <f t="shared" si="10"/>
        <v>2.5099999999999998</v>
      </c>
      <c r="I234">
        <v>5636</v>
      </c>
      <c r="J234">
        <f t="shared" si="11"/>
        <v>5.6360000000000001</v>
      </c>
      <c r="L234">
        <f>J234-H234</f>
        <v>3.1260000000000003</v>
      </c>
      <c r="M234" s="2">
        <f>(J234-H234)/J234</f>
        <v>0.55464868701206538</v>
      </c>
    </row>
    <row r="235" spans="1:13" x14ac:dyDescent="0.2">
      <c r="A235" s="1" cm="1">
        <f t="array" ref="A235">INDEX(Fluvius!$A:$A,ROW(Fluvius!$A234)*4-4+COLUMN(Fluvius!$A234))</f>
        <v>44105</v>
      </c>
      <c r="B235" cm="1">
        <f t="array" ref="B235">INDEX(Fluvius!$C:$C,ROW(Fluvius!A234)*4-4+COLUMN(Fluvius!A234))</f>
        <v>7</v>
      </c>
      <c r="C235" cm="1">
        <f t="array" ref="C235">INDEX(Fluvius!$C:$C,ROW(Fluvius!B234)*4-4+COLUMN(Fluvius!B234))</f>
        <v>2.2789999999999999</v>
      </c>
      <c r="D235" cm="1">
        <f t="array" ref="D235">INDEX(Fluvius!$C:$C,ROW(Fluvius!C234)*4-4+COLUMN(Fluvius!C234))</f>
        <v>1.335</v>
      </c>
      <c r="E235" cm="1">
        <f t="array" ref="E235">INDEX(Fluvius!$C:$C,ROW(Fluvius!D234)*4-4+COLUMN(Fluvius!D234))</f>
        <v>0</v>
      </c>
      <c r="G235">
        <f t="shared" si="9"/>
        <v>9.2789999999999999</v>
      </c>
      <c r="H235">
        <f t="shared" si="10"/>
        <v>1.335</v>
      </c>
      <c r="I235">
        <v>4224</v>
      </c>
      <c r="J235">
        <f t="shared" si="11"/>
        <v>4.2240000000000002</v>
      </c>
      <c r="L235">
        <f>J235-H235</f>
        <v>2.8890000000000002</v>
      </c>
      <c r="M235" s="2">
        <f>(J235-H235)/J235</f>
        <v>0.68394886363636365</v>
      </c>
    </row>
    <row r="236" spans="1:13" x14ac:dyDescent="0.2">
      <c r="A236" s="1" cm="1">
        <f t="array" ref="A236">INDEX(Fluvius!$A:$A,ROW(Fluvius!$A235)*4-4+COLUMN(Fluvius!$A235))</f>
        <v>44106</v>
      </c>
      <c r="B236" cm="1">
        <f t="array" ref="B236">INDEX(Fluvius!$C:$C,ROW(Fluvius!A235)*4-4+COLUMN(Fluvius!A235))</f>
        <v>8.9120000000000008</v>
      </c>
      <c r="C236" cm="1">
        <f t="array" ref="C236">INDEX(Fluvius!$C:$C,ROW(Fluvius!B235)*4-4+COLUMN(Fluvius!B235))</f>
        <v>1.837</v>
      </c>
      <c r="D236" cm="1">
        <f t="array" ref="D236">INDEX(Fluvius!$C:$C,ROW(Fluvius!C235)*4-4+COLUMN(Fluvius!C235))</f>
        <v>0.64700000000000002</v>
      </c>
      <c r="E236" cm="1">
        <f t="array" ref="E236">INDEX(Fluvius!$C:$C,ROW(Fluvius!D235)*4-4+COLUMN(Fluvius!D235))</f>
        <v>0</v>
      </c>
      <c r="G236">
        <f t="shared" si="9"/>
        <v>10.749000000000001</v>
      </c>
      <c r="H236">
        <f t="shared" si="10"/>
        <v>0.64700000000000002</v>
      </c>
      <c r="I236">
        <v>4788</v>
      </c>
      <c r="J236">
        <f t="shared" si="11"/>
        <v>4.7880000000000003</v>
      </c>
      <c r="L236">
        <f>J236-H236</f>
        <v>4.141</v>
      </c>
      <c r="M236" s="2">
        <f>(J236-H236)/J236</f>
        <v>0.86487050960735168</v>
      </c>
    </row>
    <row r="237" spans="1:13" x14ac:dyDescent="0.2">
      <c r="A237" s="1" cm="1">
        <f t="array" ref="A237">INDEX(Fluvius!$A:$A,ROW(Fluvius!$A236)*4-4+COLUMN(Fluvius!$A236))</f>
        <v>44107</v>
      </c>
      <c r="B237" cm="1">
        <f t="array" ref="B237">INDEX(Fluvius!$C:$C,ROW(Fluvius!A236)*4-4+COLUMN(Fluvius!A236))</f>
        <v>0</v>
      </c>
      <c r="C237" cm="1">
        <f t="array" ref="C237">INDEX(Fluvius!$C:$C,ROW(Fluvius!B236)*4-4+COLUMN(Fluvius!B236))</f>
        <v>17.254000000000001</v>
      </c>
      <c r="D237" cm="1">
        <f t="array" ref="D237">INDEX(Fluvius!$C:$C,ROW(Fluvius!C236)*4-4+COLUMN(Fluvius!C236))</f>
        <v>0</v>
      </c>
      <c r="E237" cm="1">
        <f t="array" ref="E237">INDEX(Fluvius!$C:$C,ROW(Fluvius!D236)*4-4+COLUMN(Fluvius!D236))</f>
        <v>1.4159999999999999</v>
      </c>
      <c r="G237">
        <f t="shared" si="9"/>
        <v>17.254000000000001</v>
      </c>
      <c r="H237">
        <f t="shared" si="10"/>
        <v>1.4159999999999999</v>
      </c>
      <c r="I237">
        <v>5213</v>
      </c>
      <c r="J237">
        <f t="shared" si="11"/>
        <v>5.2130000000000001</v>
      </c>
      <c r="L237">
        <f>J237-H237</f>
        <v>3.7970000000000002</v>
      </c>
      <c r="M237" s="2">
        <f>(J237-H237)/J237</f>
        <v>0.72837137924419726</v>
      </c>
    </row>
    <row r="238" spans="1:13" x14ac:dyDescent="0.2">
      <c r="A238" s="1" cm="1">
        <f t="array" ref="A238">INDEX(Fluvius!$A:$A,ROW(Fluvius!$A237)*4-4+COLUMN(Fluvius!$A237))</f>
        <v>44108</v>
      </c>
      <c r="B238" cm="1">
        <f t="array" ref="B238">INDEX(Fluvius!$C:$C,ROW(Fluvius!A237)*4-4+COLUMN(Fluvius!A237))</f>
        <v>0</v>
      </c>
      <c r="C238" cm="1">
        <f t="array" ref="C238">INDEX(Fluvius!$C:$C,ROW(Fluvius!B237)*4-4+COLUMN(Fluvius!B237))</f>
        <v>14.407999999999999</v>
      </c>
      <c r="D238" cm="1">
        <f t="array" ref="D238">INDEX(Fluvius!$C:$C,ROW(Fluvius!C237)*4-4+COLUMN(Fluvius!C237))</f>
        <v>0</v>
      </c>
      <c r="E238" cm="1">
        <f t="array" ref="E238">INDEX(Fluvius!$C:$C,ROW(Fluvius!D237)*4-4+COLUMN(Fluvius!D237))</f>
        <v>3.629</v>
      </c>
      <c r="G238">
        <f t="shared" si="9"/>
        <v>14.407999999999999</v>
      </c>
      <c r="H238">
        <f t="shared" si="10"/>
        <v>3.629</v>
      </c>
      <c r="I238">
        <v>8314</v>
      </c>
      <c r="J238">
        <f t="shared" si="11"/>
        <v>8.3140000000000001</v>
      </c>
      <c r="L238">
        <f>J238-H238</f>
        <v>4.6850000000000005</v>
      </c>
      <c r="M238" s="2">
        <f>(J238-H238)/J238</f>
        <v>0.56350733702189082</v>
      </c>
    </row>
    <row r="239" spans="1:13" x14ac:dyDescent="0.2">
      <c r="A239" s="1" cm="1">
        <f t="array" ref="A239">INDEX(Fluvius!$A:$A,ROW(Fluvius!$A238)*4-4+COLUMN(Fluvius!$A238))</f>
        <v>44109</v>
      </c>
      <c r="B239" cm="1">
        <f t="array" ref="B239">INDEX(Fluvius!$C:$C,ROW(Fluvius!A238)*4-4+COLUMN(Fluvius!A238))</f>
        <v>5.3479999999999999</v>
      </c>
      <c r="C239" cm="1">
        <f t="array" ref="C239">INDEX(Fluvius!$C:$C,ROW(Fluvius!B238)*4-4+COLUMN(Fluvius!B238))</f>
        <v>2.5609999999999999</v>
      </c>
      <c r="D239" cm="1">
        <f t="array" ref="D239">INDEX(Fluvius!$C:$C,ROW(Fluvius!C238)*4-4+COLUMN(Fluvius!C238))</f>
        <v>2.927</v>
      </c>
      <c r="E239" cm="1">
        <f t="array" ref="E239">INDEX(Fluvius!$C:$C,ROW(Fluvius!D238)*4-4+COLUMN(Fluvius!D238))</f>
        <v>0</v>
      </c>
      <c r="G239">
        <f t="shared" si="9"/>
        <v>7.9089999999999998</v>
      </c>
      <c r="H239">
        <f t="shared" si="10"/>
        <v>2.927</v>
      </c>
      <c r="I239">
        <v>7212</v>
      </c>
      <c r="J239">
        <f t="shared" si="11"/>
        <v>7.2119999999999997</v>
      </c>
      <c r="L239">
        <f>J239-H239</f>
        <v>4.2850000000000001</v>
      </c>
      <c r="M239" s="2">
        <f>(J239-H239)/J239</f>
        <v>0.59414864115363286</v>
      </c>
    </row>
    <row r="240" spans="1:13" x14ac:dyDescent="0.2">
      <c r="A240" s="1" cm="1">
        <f t="array" ref="A240">INDEX(Fluvius!$A:$A,ROW(Fluvius!$A239)*4-4+COLUMN(Fluvius!$A239))</f>
        <v>44110</v>
      </c>
      <c r="B240" cm="1">
        <f t="array" ref="B240">INDEX(Fluvius!$C:$C,ROW(Fluvius!A239)*4-4+COLUMN(Fluvius!A239))</f>
        <v>12.651</v>
      </c>
      <c r="C240" cm="1">
        <f t="array" ref="C240">INDEX(Fluvius!$C:$C,ROW(Fluvius!B239)*4-4+COLUMN(Fluvius!B239))</f>
        <v>4.1349999999999998</v>
      </c>
      <c r="D240" cm="1">
        <f t="array" ref="D240">INDEX(Fluvius!$C:$C,ROW(Fluvius!C239)*4-4+COLUMN(Fluvius!C239))</f>
        <v>8.6620000000000008</v>
      </c>
      <c r="E240" cm="1">
        <f t="array" ref="E240">INDEX(Fluvius!$C:$C,ROW(Fluvius!D239)*4-4+COLUMN(Fluvius!D239))</f>
        <v>0</v>
      </c>
      <c r="G240">
        <f t="shared" si="9"/>
        <v>16.786000000000001</v>
      </c>
      <c r="H240">
        <f t="shared" si="10"/>
        <v>8.6620000000000008</v>
      </c>
      <c r="I240">
        <v>12751</v>
      </c>
      <c r="J240">
        <f t="shared" si="11"/>
        <v>12.750999999999999</v>
      </c>
      <c r="L240">
        <f>J240-H240</f>
        <v>4.0889999999999986</v>
      </c>
      <c r="M240" s="2">
        <f>(J240-H240)/J240</f>
        <v>0.32068073092306476</v>
      </c>
    </row>
    <row r="241" spans="1:13" x14ac:dyDescent="0.2">
      <c r="A241" s="1" cm="1">
        <f t="array" ref="A241">INDEX(Fluvius!$A:$A,ROW(Fluvius!$A240)*4-4+COLUMN(Fluvius!$A240))</f>
        <v>44111</v>
      </c>
      <c r="B241" cm="1">
        <f t="array" ref="B241">INDEX(Fluvius!$C:$C,ROW(Fluvius!A240)*4-4+COLUMN(Fluvius!A240))</f>
        <v>5.2610000000000001</v>
      </c>
      <c r="C241" cm="1">
        <f t="array" ref="C241">INDEX(Fluvius!$C:$C,ROW(Fluvius!B240)*4-4+COLUMN(Fluvius!B240))</f>
        <v>2.3170000000000002</v>
      </c>
      <c r="D241" cm="1">
        <f t="array" ref="D241">INDEX(Fluvius!$C:$C,ROW(Fluvius!C240)*4-4+COLUMN(Fluvius!C240))</f>
        <v>4.5330000000000004</v>
      </c>
      <c r="E241" cm="1">
        <f t="array" ref="E241">INDEX(Fluvius!$C:$C,ROW(Fluvius!D240)*4-4+COLUMN(Fluvius!D240))</f>
        <v>0</v>
      </c>
      <c r="G241">
        <f t="shared" si="9"/>
        <v>7.5780000000000003</v>
      </c>
      <c r="H241">
        <f t="shared" si="10"/>
        <v>4.5330000000000004</v>
      </c>
      <c r="I241">
        <v>8703</v>
      </c>
      <c r="J241">
        <f t="shared" si="11"/>
        <v>8.7029999999999994</v>
      </c>
      <c r="L241">
        <f>J241-H241</f>
        <v>4.169999999999999</v>
      </c>
      <c r="M241" s="2">
        <f>(J241-H241)/J241</f>
        <v>0.4791451223715959</v>
      </c>
    </row>
    <row r="242" spans="1:13" x14ac:dyDescent="0.2">
      <c r="A242" s="1" cm="1">
        <f t="array" ref="A242">INDEX(Fluvius!$A:$A,ROW(Fluvius!$A241)*4-4+COLUMN(Fluvius!$A241))</f>
        <v>44112</v>
      </c>
      <c r="B242" cm="1">
        <f t="array" ref="B242">INDEX(Fluvius!$C:$C,ROW(Fluvius!A241)*4-4+COLUMN(Fluvius!A241))</f>
        <v>14.161</v>
      </c>
      <c r="C242" cm="1">
        <f t="array" ref="C242">INDEX(Fluvius!$C:$C,ROW(Fluvius!B241)*4-4+COLUMN(Fluvius!B241))</f>
        <v>3.0470000000000002</v>
      </c>
      <c r="D242" cm="1">
        <f t="array" ref="D242">INDEX(Fluvius!$C:$C,ROW(Fluvius!C241)*4-4+COLUMN(Fluvius!C241))</f>
        <v>1.8180000000000001</v>
      </c>
      <c r="E242" cm="1">
        <f t="array" ref="E242">INDEX(Fluvius!$C:$C,ROW(Fluvius!D241)*4-4+COLUMN(Fluvius!D241))</f>
        <v>0</v>
      </c>
      <c r="G242">
        <f t="shared" si="9"/>
        <v>17.207999999999998</v>
      </c>
      <c r="H242">
        <f t="shared" si="10"/>
        <v>1.8180000000000001</v>
      </c>
      <c r="I242">
        <v>4288</v>
      </c>
      <c r="J242">
        <f t="shared" si="11"/>
        <v>4.2880000000000003</v>
      </c>
      <c r="L242">
        <f>J242-H242</f>
        <v>2.4700000000000002</v>
      </c>
      <c r="M242" s="2">
        <f>(J242-H242)/J242</f>
        <v>0.57602611940298509</v>
      </c>
    </row>
    <row r="243" spans="1:13" x14ac:dyDescent="0.2">
      <c r="A243" s="1" cm="1">
        <f t="array" ref="A243">INDEX(Fluvius!$A:$A,ROW(Fluvius!$A242)*4-4+COLUMN(Fluvius!$A242))</f>
        <v>44113</v>
      </c>
      <c r="B243" cm="1">
        <f t="array" ref="B243">INDEX(Fluvius!$C:$C,ROW(Fluvius!A242)*4-4+COLUMN(Fluvius!A242))</f>
        <v>4.4089999999999998</v>
      </c>
      <c r="C243" cm="1">
        <f t="array" ref="C243">INDEX(Fluvius!$C:$C,ROW(Fluvius!B242)*4-4+COLUMN(Fluvius!B242))</f>
        <v>2.1429999999999998</v>
      </c>
      <c r="D243" cm="1">
        <f t="array" ref="D243">INDEX(Fluvius!$C:$C,ROW(Fluvius!C242)*4-4+COLUMN(Fluvius!C242))</f>
        <v>3.7909999999999999</v>
      </c>
      <c r="E243" cm="1">
        <f t="array" ref="E243">INDEX(Fluvius!$C:$C,ROW(Fluvius!D242)*4-4+COLUMN(Fluvius!D242))</f>
        <v>0</v>
      </c>
      <c r="G243">
        <f t="shared" si="9"/>
        <v>6.5519999999999996</v>
      </c>
      <c r="H243">
        <f t="shared" si="10"/>
        <v>3.7909999999999999</v>
      </c>
      <c r="I243">
        <v>7637</v>
      </c>
      <c r="J243">
        <f t="shared" si="11"/>
        <v>7.6369999999999996</v>
      </c>
      <c r="L243">
        <f>J243-H243</f>
        <v>3.8459999999999996</v>
      </c>
      <c r="M243" s="2">
        <f>(J243-H243)/J243</f>
        <v>0.5036008904019903</v>
      </c>
    </row>
    <row r="244" spans="1:13" x14ac:dyDescent="0.2">
      <c r="A244" s="1" cm="1">
        <f t="array" ref="A244">INDEX(Fluvius!$A:$A,ROW(Fluvius!$A243)*4-4+COLUMN(Fluvius!$A243))</f>
        <v>44114</v>
      </c>
      <c r="B244" cm="1">
        <f t="array" ref="B244">INDEX(Fluvius!$C:$C,ROW(Fluvius!A243)*4-4+COLUMN(Fluvius!A243))</f>
        <v>0</v>
      </c>
      <c r="C244" cm="1">
        <f t="array" ref="C244">INDEX(Fluvius!$C:$C,ROW(Fluvius!B243)*4-4+COLUMN(Fluvius!B243))</f>
        <v>19.283000000000001</v>
      </c>
      <c r="D244" cm="1">
        <f t="array" ref="D244">INDEX(Fluvius!$C:$C,ROW(Fluvius!C243)*4-4+COLUMN(Fluvius!C243))</f>
        <v>0</v>
      </c>
      <c r="E244" cm="1">
        <f t="array" ref="E244">INDEX(Fluvius!$C:$C,ROW(Fluvius!D243)*4-4+COLUMN(Fluvius!D243))</f>
        <v>2.91</v>
      </c>
      <c r="G244">
        <f t="shared" si="9"/>
        <v>19.283000000000001</v>
      </c>
      <c r="H244">
        <f t="shared" si="10"/>
        <v>2.91</v>
      </c>
      <c r="I244">
        <v>8974</v>
      </c>
      <c r="J244">
        <f t="shared" si="11"/>
        <v>8.9740000000000002</v>
      </c>
      <c r="L244">
        <f>J244-H244</f>
        <v>6.0640000000000001</v>
      </c>
      <c r="M244" s="2">
        <f>(J244-H244)/J244</f>
        <v>0.67572988633831066</v>
      </c>
    </row>
    <row r="245" spans="1:13" x14ac:dyDescent="0.2">
      <c r="A245" s="1" cm="1">
        <f t="array" ref="A245">INDEX(Fluvius!$A:$A,ROW(Fluvius!$A244)*4-4+COLUMN(Fluvius!$A244))</f>
        <v>44115</v>
      </c>
      <c r="B245" cm="1">
        <f t="array" ref="B245">INDEX(Fluvius!$C:$C,ROW(Fluvius!A244)*4-4+COLUMN(Fluvius!A244))</f>
        <v>0</v>
      </c>
      <c r="C245" cm="1">
        <f t="array" ref="C245">INDEX(Fluvius!$C:$C,ROW(Fluvius!B244)*4-4+COLUMN(Fluvius!B244))</f>
        <v>8.6150000000000002</v>
      </c>
      <c r="D245" cm="1">
        <f t="array" ref="D245">INDEX(Fluvius!$C:$C,ROW(Fluvius!C244)*4-4+COLUMN(Fluvius!C244))</f>
        <v>0</v>
      </c>
      <c r="E245" cm="1">
        <f t="array" ref="E245">INDEX(Fluvius!$C:$C,ROW(Fluvius!D244)*4-4+COLUMN(Fluvius!D244))</f>
        <v>4.4020000000000001</v>
      </c>
      <c r="G245">
        <f t="shared" si="9"/>
        <v>8.6150000000000002</v>
      </c>
      <c r="H245">
        <f t="shared" si="10"/>
        <v>4.4020000000000001</v>
      </c>
      <c r="I245">
        <v>10383</v>
      </c>
      <c r="J245">
        <f t="shared" si="11"/>
        <v>10.382999999999999</v>
      </c>
      <c r="L245">
        <f>J245-H245</f>
        <v>5.980999999999999</v>
      </c>
      <c r="M245" s="2">
        <f>(J245-H245)/J245</f>
        <v>0.57603775402099577</v>
      </c>
    </row>
    <row r="246" spans="1:13" x14ac:dyDescent="0.2">
      <c r="A246" s="1" cm="1">
        <f t="array" ref="A246">INDEX(Fluvius!$A:$A,ROW(Fluvius!$A245)*4-4+COLUMN(Fluvius!$A245))</f>
        <v>44116</v>
      </c>
      <c r="B246" cm="1">
        <f t="array" ref="B246">INDEX(Fluvius!$C:$C,ROW(Fluvius!A245)*4-4+COLUMN(Fluvius!A245))</f>
        <v>11.23</v>
      </c>
      <c r="C246" cm="1">
        <f t="array" ref="C246">INDEX(Fluvius!$C:$C,ROW(Fluvius!B245)*4-4+COLUMN(Fluvius!B245))</f>
        <v>3.4990000000000001</v>
      </c>
      <c r="D246" cm="1">
        <f t="array" ref="D246">INDEX(Fluvius!$C:$C,ROW(Fluvius!C245)*4-4+COLUMN(Fluvius!C245))</f>
        <v>6.1109999999999998</v>
      </c>
      <c r="E246" cm="1">
        <f t="array" ref="E246">INDEX(Fluvius!$C:$C,ROW(Fluvius!D245)*4-4+COLUMN(Fluvius!D245))</f>
        <v>0</v>
      </c>
      <c r="G246">
        <f t="shared" si="9"/>
        <v>14.729000000000001</v>
      </c>
      <c r="H246">
        <f t="shared" si="10"/>
        <v>6.1109999999999998</v>
      </c>
      <c r="I246">
        <v>11362</v>
      </c>
      <c r="J246">
        <f t="shared" si="11"/>
        <v>11.362</v>
      </c>
      <c r="L246">
        <f>J246-H246</f>
        <v>5.2510000000000003</v>
      </c>
      <c r="M246" s="2">
        <f>(J246-H246)/J246</f>
        <v>0.46215455025523677</v>
      </c>
    </row>
    <row r="247" spans="1:13" x14ac:dyDescent="0.2">
      <c r="A247" s="1" cm="1">
        <f t="array" ref="A247">INDEX(Fluvius!$A:$A,ROW(Fluvius!$A246)*4-4+COLUMN(Fluvius!$A246))</f>
        <v>44117</v>
      </c>
      <c r="B247" cm="1">
        <f t="array" ref="B247">INDEX(Fluvius!$C:$C,ROW(Fluvius!A246)*4-4+COLUMN(Fluvius!A246))</f>
        <v>6.8470000000000004</v>
      </c>
      <c r="C247" cm="1">
        <f t="array" ref="C247">INDEX(Fluvius!$C:$C,ROW(Fluvius!B246)*4-4+COLUMN(Fluvius!B246))</f>
        <v>3.8359999999999999</v>
      </c>
      <c r="D247" cm="1">
        <f t="array" ref="D247">INDEX(Fluvius!$C:$C,ROW(Fluvius!C246)*4-4+COLUMN(Fluvius!C246))</f>
        <v>1.756</v>
      </c>
      <c r="E247" cm="1">
        <f t="array" ref="E247">INDEX(Fluvius!$C:$C,ROW(Fluvius!D246)*4-4+COLUMN(Fluvius!D246))</f>
        <v>0</v>
      </c>
      <c r="G247">
        <f t="shared" si="9"/>
        <v>10.683</v>
      </c>
      <c r="H247">
        <f t="shared" si="10"/>
        <v>1.756</v>
      </c>
      <c r="I247">
        <v>4196</v>
      </c>
      <c r="J247">
        <f t="shared" si="11"/>
        <v>4.1959999999999997</v>
      </c>
      <c r="L247">
        <f>J247-H247</f>
        <v>2.4399999999999995</v>
      </c>
      <c r="M247" s="2">
        <f>(J247-H247)/J247</f>
        <v>0.58150619637750234</v>
      </c>
    </row>
    <row r="248" spans="1:13" x14ac:dyDescent="0.2">
      <c r="A248" s="1" cm="1">
        <f t="array" ref="A248">INDEX(Fluvius!$A:$A,ROW(Fluvius!$A247)*4-4+COLUMN(Fluvius!$A247))</f>
        <v>44118</v>
      </c>
      <c r="B248" cm="1">
        <f t="array" ref="B248">INDEX(Fluvius!$C:$C,ROW(Fluvius!A247)*4-4+COLUMN(Fluvius!A247))</f>
        <v>13.057</v>
      </c>
      <c r="C248" cm="1">
        <f t="array" ref="C248">INDEX(Fluvius!$C:$C,ROW(Fluvius!B247)*4-4+COLUMN(Fluvius!B247))</f>
        <v>4.6289999999999996</v>
      </c>
      <c r="D248" cm="1">
        <f t="array" ref="D248">INDEX(Fluvius!$C:$C,ROW(Fluvius!C247)*4-4+COLUMN(Fluvius!C247))</f>
        <v>1.73</v>
      </c>
      <c r="E248" cm="1">
        <f t="array" ref="E248">INDEX(Fluvius!$C:$C,ROW(Fluvius!D247)*4-4+COLUMN(Fluvius!D247))</f>
        <v>0</v>
      </c>
      <c r="G248">
        <f t="shared" si="9"/>
        <v>17.686</v>
      </c>
      <c r="H248">
        <f t="shared" si="10"/>
        <v>1.73</v>
      </c>
      <c r="I248">
        <v>6433</v>
      </c>
      <c r="J248">
        <f t="shared" si="11"/>
        <v>6.4329999999999998</v>
      </c>
      <c r="L248">
        <f>J248-H248</f>
        <v>4.7029999999999994</v>
      </c>
      <c r="M248" s="2">
        <f>(J248-H248)/J248</f>
        <v>0.73107414891963307</v>
      </c>
    </row>
    <row r="249" spans="1:13" x14ac:dyDescent="0.2">
      <c r="A249" s="1" cm="1">
        <f t="array" ref="A249">INDEX(Fluvius!$A:$A,ROW(Fluvius!$A248)*4-4+COLUMN(Fluvius!$A248))</f>
        <v>44119</v>
      </c>
      <c r="B249" cm="1">
        <f t="array" ref="B249">INDEX(Fluvius!$C:$C,ROW(Fluvius!A248)*4-4+COLUMN(Fluvius!A248))</f>
        <v>14.125</v>
      </c>
      <c r="C249" cm="1">
        <f t="array" ref="C249">INDEX(Fluvius!$C:$C,ROW(Fluvius!B248)*4-4+COLUMN(Fluvius!B248))</f>
        <v>4.0229999999999997</v>
      </c>
      <c r="D249" cm="1">
        <f t="array" ref="D249">INDEX(Fluvius!$C:$C,ROW(Fluvius!C248)*4-4+COLUMN(Fluvius!C248))</f>
        <v>3.6040000000000001</v>
      </c>
      <c r="E249" cm="1">
        <f t="array" ref="E249">INDEX(Fluvius!$C:$C,ROW(Fluvius!D248)*4-4+COLUMN(Fluvius!D248))</f>
        <v>0</v>
      </c>
      <c r="G249">
        <f t="shared" si="9"/>
        <v>18.148</v>
      </c>
      <c r="H249">
        <f t="shared" si="10"/>
        <v>3.6040000000000001</v>
      </c>
      <c r="I249">
        <v>6886</v>
      </c>
      <c r="J249">
        <f t="shared" si="11"/>
        <v>6.8860000000000001</v>
      </c>
      <c r="L249">
        <f>J249-H249</f>
        <v>3.282</v>
      </c>
      <c r="M249" s="2">
        <f>(J249-H249)/J249</f>
        <v>0.47661922741794943</v>
      </c>
    </row>
    <row r="250" spans="1:13" x14ac:dyDescent="0.2">
      <c r="A250" s="1" cm="1">
        <f t="array" ref="A250">INDEX(Fluvius!$A:$A,ROW(Fluvius!$A249)*4-4+COLUMN(Fluvius!$A249))</f>
        <v>44120</v>
      </c>
      <c r="B250" cm="1">
        <f t="array" ref="B250">INDEX(Fluvius!$C:$C,ROW(Fluvius!A249)*4-4+COLUMN(Fluvius!A249))</f>
        <v>5.0069999999999997</v>
      </c>
      <c r="C250" cm="1">
        <f t="array" ref="C250">INDEX(Fluvius!$C:$C,ROW(Fluvius!B249)*4-4+COLUMN(Fluvius!B249))</f>
        <v>3.7370000000000001</v>
      </c>
      <c r="D250" cm="1">
        <f t="array" ref="D250">INDEX(Fluvius!$C:$C,ROW(Fluvius!C249)*4-4+COLUMN(Fluvius!C249))</f>
        <v>3.7709999999999999</v>
      </c>
      <c r="E250" cm="1">
        <f t="array" ref="E250">INDEX(Fluvius!$C:$C,ROW(Fluvius!D249)*4-4+COLUMN(Fluvius!D249))</f>
        <v>0</v>
      </c>
      <c r="G250">
        <f t="shared" si="9"/>
        <v>8.7439999999999998</v>
      </c>
      <c r="H250">
        <f t="shared" si="10"/>
        <v>3.7709999999999999</v>
      </c>
      <c r="I250">
        <v>7082</v>
      </c>
      <c r="J250">
        <f t="shared" si="11"/>
        <v>7.0819999999999999</v>
      </c>
      <c r="L250">
        <f>J250-H250</f>
        <v>3.3109999999999999</v>
      </c>
      <c r="M250" s="2">
        <f>(J250-H250)/J250</f>
        <v>0.4675232985032477</v>
      </c>
    </row>
    <row r="251" spans="1:13" x14ac:dyDescent="0.2">
      <c r="A251" s="1" cm="1">
        <f t="array" ref="A251">INDEX(Fluvius!$A:$A,ROW(Fluvius!$A250)*4-4+COLUMN(Fluvius!$A250))</f>
        <v>44121</v>
      </c>
      <c r="B251" cm="1">
        <f t="array" ref="B251">INDEX(Fluvius!$C:$C,ROW(Fluvius!A250)*4-4+COLUMN(Fluvius!A250))</f>
        <v>0</v>
      </c>
      <c r="C251" cm="1">
        <f t="array" ref="C251">INDEX(Fluvius!$C:$C,ROW(Fluvius!B250)*4-4+COLUMN(Fluvius!B250))</f>
        <v>23.629000000000001</v>
      </c>
      <c r="D251" cm="1">
        <f t="array" ref="D251">INDEX(Fluvius!$C:$C,ROW(Fluvius!C250)*4-4+COLUMN(Fluvius!C250))</f>
        <v>0</v>
      </c>
      <c r="E251" cm="1">
        <f t="array" ref="E251">INDEX(Fluvius!$C:$C,ROW(Fluvius!D250)*4-4+COLUMN(Fluvius!D250))</f>
        <v>1.4570000000000001</v>
      </c>
      <c r="G251">
        <f t="shared" si="9"/>
        <v>23.629000000000001</v>
      </c>
      <c r="H251">
        <f t="shared" si="10"/>
        <v>1.4570000000000001</v>
      </c>
      <c r="I251">
        <v>5910</v>
      </c>
      <c r="J251">
        <f t="shared" si="11"/>
        <v>5.91</v>
      </c>
      <c r="L251">
        <f>J251-H251</f>
        <v>4.4530000000000003</v>
      </c>
      <c r="M251" s="2">
        <f>(J251-H251)/J251</f>
        <v>0.75346869712351949</v>
      </c>
    </row>
    <row r="252" spans="1:13" x14ac:dyDescent="0.2">
      <c r="A252" s="1" cm="1">
        <f t="array" ref="A252">INDEX(Fluvius!$A:$A,ROW(Fluvius!$A251)*4-4+COLUMN(Fluvius!$A251))</f>
        <v>44122</v>
      </c>
      <c r="B252" cm="1">
        <f t="array" ref="B252">INDEX(Fluvius!$C:$C,ROW(Fluvius!A251)*4-4+COLUMN(Fluvius!A251))</f>
        <v>0</v>
      </c>
      <c r="C252" cm="1">
        <f t="array" ref="C252">INDEX(Fluvius!$C:$C,ROW(Fluvius!B251)*4-4+COLUMN(Fluvius!B251))</f>
        <v>14.462</v>
      </c>
      <c r="D252" cm="1">
        <f t="array" ref="D252">INDEX(Fluvius!$C:$C,ROW(Fluvius!C251)*4-4+COLUMN(Fluvius!C251))</f>
        <v>0</v>
      </c>
      <c r="E252" cm="1">
        <f t="array" ref="E252">INDEX(Fluvius!$C:$C,ROW(Fluvius!D251)*4-4+COLUMN(Fluvius!D251))</f>
        <v>1.4950000000000001</v>
      </c>
      <c r="G252">
        <f t="shared" si="9"/>
        <v>14.462</v>
      </c>
      <c r="H252">
        <f t="shared" si="10"/>
        <v>1.4950000000000001</v>
      </c>
      <c r="I252">
        <v>5688</v>
      </c>
      <c r="J252">
        <f t="shared" si="11"/>
        <v>5.6879999999999997</v>
      </c>
      <c r="L252">
        <f>J252-H252</f>
        <v>4.1929999999999996</v>
      </c>
      <c r="M252" s="2">
        <f>(J252-H252)/J252</f>
        <v>0.7371659634317862</v>
      </c>
    </row>
    <row r="253" spans="1:13" x14ac:dyDescent="0.2">
      <c r="A253" s="1" cm="1">
        <f t="array" ref="A253">INDEX(Fluvius!$A:$A,ROW(Fluvius!$A252)*4-4+COLUMN(Fluvius!$A252))</f>
        <v>44123</v>
      </c>
      <c r="B253" cm="1">
        <f t="array" ref="B253">INDEX(Fluvius!$C:$C,ROW(Fluvius!A252)*4-4+COLUMN(Fluvius!A252))</f>
        <v>13.007999999999999</v>
      </c>
      <c r="C253" cm="1">
        <f t="array" ref="C253">INDEX(Fluvius!$C:$C,ROW(Fluvius!B252)*4-4+COLUMN(Fluvius!B252))</f>
        <v>2.8170000000000002</v>
      </c>
      <c r="D253" cm="1">
        <f t="array" ref="D253">INDEX(Fluvius!$C:$C,ROW(Fluvius!C252)*4-4+COLUMN(Fluvius!C252))</f>
        <v>6.5890000000000004</v>
      </c>
      <c r="E253" cm="1">
        <f t="array" ref="E253">INDEX(Fluvius!$C:$C,ROW(Fluvius!D252)*4-4+COLUMN(Fluvius!D252))</f>
        <v>0</v>
      </c>
      <c r="G253">
        <f t="shared" si="9"/>
        <v>15.824999999999999</v>
      </c>
      <c r="H253">
        <f t="shared" si="10"/>
        <v>6.5890000000000004</v>
      </c>
      <c r="I253">
        <v>9693</v>
      </c>
      <c r="J253">
        <f t="shared" si="11"/>
        <v>9.6929999999999996</v>
      </c>
      <c r="L253">
        <f>J253-H253</f>
        <v>3.1039999999999992</v>
      </c>
      <c r="M253" s="2">
        <f>(J253-H253)/J253</f>
        <v>0.32023109460435356</v>
      </c>
    </row>
    <row r="254" spans="1:13" x14ac:dyDescent="0.2">
      <c r="A254" s="1" cm="1">
        <f t="array" ref="A254">INDEX(Fluvius!$A:$A,ROW(Fluvius!$A253)*4-4+COLUMN(Fluvius!$A253))</f>
        <v>44124</v>
      </c>
      <c r="B254" cm="1">
        <f t="array" ref="B254">INDEX(Fluvius!$C:$C,ROW(Fluvius!A253)*4-4+COLUMN(Fluvius!A253))</f>
        <v>5.359</v>
      </c>
      <c r="C254" cm="1">
        <f t="array" ref="C254">INDEX(Fluvius!$C:$C,ROW(Fluvius!B253)*4-4+COLUMN(Fluvius!B253))</f>
        <v>5.0170000000000003</v>
      </c>
      <c r="D254" cm="1">
        <f t="array" ref="D254">INDEX(Fluvius!$C:$C,ROW(Fluvius!C253)*4-4+COLUMN(Fluvius!C253))</f>
        <v>0.20499999999999999</v>
      </c>
      <c r="E254" cm="1">
        <f t="array" ref="E254">INDEX(Fluvius!$C:$C,ROW(Fluvius!D253)*4-4+COLUMN(Fluvius!D253))</f>
        <v>0</v>
      </c>
      <c r="G254">
        <f t="shared" si="9"/>
        <v>10.376000000000001</v>
      </c>
      <c r="H254">
        <f t="shared" si="10"/>
        <v>0.20499999999999999</v>
      </c>
      <c r="I254">
        <v>2270</v>
      </c>
      <c r="J254">
        <f t="shared" si="11"/>
        <v>2.27</v>
      </c>
      <c r="L254">
        <f>J254-H254</f>
        <v>2.0649999999999999</v>
      </c>
      <c r="M254" s="2">
        <f>(J254-H254)/J254</f>
        <v>0.9096916299559471</v>
      </c>
    </row>
    <row r="255" spans="1:13" x14ac:dyDescent="0.2">
      <c r="A255" s="1" cm="1">
        <f t="array" ref="A255">INDEX(Fluvius!$A:$A,ROW(Fluvius!$A254)*4-4+COLUMN(Fluvius!$A254))</f>
        <v>44125</v>
      </c>
      <c r="B255" cm="1">
        <f t="array" ref="B255">INDEX(Fluvius!$C:$C,ROW(Fluvius!A254)*4-4+COLUMN(Fluvius!A254))</f>
        <v>7.0709999999999997</v>
      </c>
      <c r="C255" cm="1">
        <f t="array" ref="C255">INDEX(Fluvius!$C:$C,ROW(Fluvius!B254)*4-4+COLUMN(Fluvius!B254))</f>
        <v>2.101</v>
      </c>
      <c r="D255" cm="1">
        <f t="array" ref="D255">INDEX(Fluvius!$C:$C,ROW(Fluvius!C254)*4-4+COLUMN(Fluvius!C254))</f>
        <v>3.8940000000000001</v>
      </c>
      <c r="E255" cm="1">
        <f t="array" ref="E255">INDEX(Fluvius!$C:$C,ROW(Fluvius!D254)*4-4+COLUMN(Fluvius!D254))</f>
        <v>0</v>
      </c>
      <c r="G255">
        <f t="shared" si="9"/>
        <v>9.1720000000000006</v>
      </c>
      <c r="H255">
        <f t="shared" si="10"/>
        <v>3.8940000000000001</v>
      </c>
      <c r="I255">
        <v>7335</v>
      </c>
      <c r="J255">
        <f t="shared" si="11"/>
        <v>7.335</v>
      </c>
      <c r="L255">
        <f>J255-H255</f>
        <v>3.4409999999999998</v>
      </c>
      <c r="M255" s="2">
        <f>(J255-H255)/J255</f>
        <v>0.46912065439672801</v>
      </c>
    </row>
    <row r="256" spans="1:13" x14ac:dyDescent="0.2">
      <c r="A256" s="1" cm="1">
        <f t="array" ref="A256">INDEX(Fluvius!$A:$A,ROW(Fluvius!$A255)*4-4+COLUMN(Fluvius!$A255))</f>
        <v>44126</v>
      </c>
      <c r="B256" cm="1">
        <f t="array" ref="B256">INDEX(Fluvius!$C:$C,ROW(Fluvius!A255)*4-4+COLUMN(Fluvius!A255))</f>
        <v>6.9509999999999996</v>
      </c>
      <c r="C256" cm="1">
        <f t="array" ref="C256">INDEX(Fluvius!$C:$C,ROW(Fluvius!B255)*4-4+COLUMN(Fluvius!B255))</f>
        <v>4.2119999999999997</v>
      </c>
      <c r="D256" cm="1">
        <f t="array" ref="D256">INDEX(Fluvius!$C:$C,ROW(Fluvius!C255)*4-4+COLUMN(Fluvius!C255))</f>
        <v>2.6179999999999999</v>
      </c>
      <c r="E256" cm="1">
        <f t="array" ref="E256">INDEX(Fluvius!$C:$C,ROW(Fluvius!D255)*4-4+COLUMN(Fluvius!D255))</f>
        <v>0</v>
      </c>
      <c r="G256">
        <f t="shared" si="9"/>
        <v>11.163</v>
      </c>
      <c r="H256">
        <f t="shared" si="10"/>
        <v>2.6179999999999999</v>
      </c>
      <c r="I256">
        <v>6799</v>
      </c>
      <c r="J256">
        <f t="shared" si="11"/>
        <v>6.7990000000000004</v>
      </c>
      <c r="L256">
        <f>J256-H256</f>
        <v>4.1810000000000009</v>
      </c>
      <c r="M256" s="2">
        <f>(J256-H256)/J256</f>
        <v>0.61494337402559207</v>
      </c>
    </row>
    <row r="257" spans="1:13" x14ac:dyDescent="0.2">
      <c r="A257" s="1" cm="1">
        <f t="array" ref="A257">INDEX(Fluvius!$A:$A,ROW(Fluvius!$A256)*4-4+COLUMN(Fluvius!$A256))</f>
        <v>44127</v>
      </c>
      <c r="B257" cm="1">
        <f t="array" ref="B257">INDEX(Fluvius!$C:$C,ROW(Fluvius!A256)*4-4+COLUMN(Fluvius!A256))</f>
        <v>9.9380000000000006</v>
      </c>
      <c r="C257" cm="1">
        <f t="array" ref="C257">INDEX(Fluvius!$C:$C,ROW(Fluvius!B256)*4-4+COLUMN(Fluvius!B256))</f>
        <v>2.3889999999999998</v>
      </c>
      <c r="D257" cm="1">
        <f t="array" ref="D257">INDEX(Fluvius!$C:$C,ROW(Fluvius!C256)*4-4+COLUMN(Fluvius!C256))</f>
        <v>2.827</v>
      </c>
      <c r="E257" cm="1">
        <f t="array" ref="E257">INDEX(Fluvius!$C:$C,ROW(Fluvius!D256)*4-4+COLUMN(Fluvius!D256))</f>
        <v>0</v>
      </c>
      <c r="G257">
        <f t="shared" si="9"/>
        <v>12.327</v>
      </c>
      <c r="H257">
        <f t="shared" si="10"/>
        <v>2.827</v>
      </c>
      <c r="I257">
        <v>6363</v>
      </c>
      <c r="J257">
        <f t="shared" si="11"/>
        <v>6.3630000000000004</v>
      </c>
      <c r="L257">
        <f>J257-H257</f>
        <v>3.5360000000000005</v>
      </c>
      <c r="M257" s="2">
        <f>(J257-H257)/J257</f>
        <v>0.55571271412855572</v>
      </c>
    </row>
    <row r="258" spans="1:13" x14ac:dyDescent="0.2">
      <c r="A258" s="1" cm="1">
        <f t="array" ref="A258">INDEX(Fluvius!$A:$A,ROW(Fluvius!$A257)*4-4+COLUMN(Fluvius!$A257))</f>
        <v>44128</v>
      </c>
      <c r="B258" cm="1">
        <f t="array" ref="B258">INDEX(Fluvius!$C:$C,ROW(Fluvius!A257)*4-4+COLUMN(Fluvius!A257))</f>
        <v>0</v>
      </c>
      <c r="C258" cm="1">
        <f t="array" ref="C258">INDEX(Fluvius!$C:$C,ROW(Fluvius!B257)*4-4+COLUMN(Fluvius!B257))</f>
        <v>9.577</v>
      </c>
      <c r="D258" cm="1">
        <f t="array" ref="D258">INDEX(Fluvius!$C:$C,ROW(Fluvius!C257)*4-4+COLUMN(Fluvius!C257))</f>
        <v>0</v>
      </c>
      <c r="E258" cm="1">
        <f t="array" ref="E258">INDEX(Fluvius!$C:$C,ROW(Fluvius!D257)*4-4+COLUMN(Fluvius!D257))</f>
        <v>2.0369999999999999</v>
      </c>
      <c r="G258">
        <f t="shared" si="9"/>
        <v>9.577</v>
      </c>
      <c r="H258">
        <f t="shared" si="10"/>
        <v>2.0369999999999999</v>
      </c>
      <c r="I258">
        <v>4863</v>
      </c>
      <c r="J258">
        <f t="shared" si="11"/>
        <v>4.8630000000000004</v>
      </c>
      <c r="L258">
        <f>J258-H258</f>
        <v>2.8260000000000005</v>
      </c>
      <c r="M258" s="2">
        <f>(J258-H258)/J258</f>
        <v>0.58112276372609506</v>
      </c>
    </row>
    <row r="259" spans="1:13" x14ac:dyDescent="0.2">
      <c r="A259" s="1" cm="1">
        <f t="array" ref="A259">INDEX(Fluvius!$A:$A,ROW(Fluvius!$A258)*4-4+COLUMN(Fluvius!$A258))</f>
        <v>44129</v>
      </c>
      <c r="B259" cm="1">
        <f t="array" ref="B259">INDEX(Fluvius!$C:$C,ROW(Fluvius!A258)*4-4+COLUMN(Fluvius!A258))</f>
        <v>0</v>
      </c>
      <c r="C259" cm="1">
        <f t="array" ref="C259">INDEX(Fluvius!$C:$C,ROW(Fluvius!B258)*4-4+COLUMN(Fluvius!B258))</f>
        <v>14.657</v>
      </c>
      <c r="D259" cm="1">
        <f t="array" ref="D259">INDEX(Fluvius!$C:$C,ROW(Fluvius!C258)*4-4+COLUMN(Fluvius!C258))</f>
        <v>0</v>
      </c>
      <c r="E259" cm="1">
        <f t="array" ref="E259">INDEX(Fluvius!$C:$C,ROW(Fluvius!D258)*4-4+COLUMN(Fluvius!D258))</f>
        <v>2E-3</v>
      </c>
      <c r="G259">
        <f t="shared" ref="G259:G322" si="12">B259+C259</f>
        <v>14.657</v>
      </c>
      <c r="H259">
        <f t="shared" ref="H259:H322" si="13">D259+E259</f>
        <v>2E-3</v>
      </c>
      <c r="I259">
        <v>1992</v>
      </c>
      <c r="J259">
        <f t="shared" si="11"/>
        <v>1.992</v>
      </c>
      <c r="L259">
        <f>J259-H259</f>
        <v>1.99</v>
      </c>
      <c r="M259" s="2">
        <f>(J259-H259)/J259</f>
        <v>0.99899598393574296</v>
      </c>
    </row>
    <row r="260" spans="1:13" x14ac:dyDescent="0.2">
      <c r="A260" s="1" cm="1">
        <f t="array" ref="A260">INDEX(Fluvius!$A:$A,ROW(Fluvius!$A259)*4-4+COLUMN(Fluvius!$A259))</f>
        <v>44130</v>
      </c>
      <c r="B260" cm="1">
        <f t="array" ref="B260">INDEX(Fluvius!$C:$C,ROW(Fluvius!A259)*4-4+COLUMN(Fluvius!A259))</f>
        <v>8.2210000000000001</v>
      </c>
      <c r="C260" cm="1">
        <f t="array" ref="C260">INDEX(Fluvius!$C:$C,ROW(Fluvius!B259)*4-4+COLUMN(Fluvius!B259))</f>
        <v>2.7829999999999999</v>
      </c>
      <c r="D260" cm="1">
        <f t="array" ref="D260">INDEX(Fluvius!$C:$C,ROW(Fluvius!C259)*4-4+COLUMN(Fluvius!C259))</f>
        <v>4.335</v>
      </c>
      <c r="E260" cm="1">
        <f t="array" ref="E260">INDEX(Fluvius!$C:$C,ROW(Fluvius!D259)*4-4+COLUMN(Fluvius!D259))</f>
        <v>0</v>
      </c>
      <c r="G260">
        <f t="shared" si="12"/>
        <v>11.004</v>
      </c>
      <c r="H260">
        <f t="shared" si="13"/>
        <v>4.335</v>
      </c>
      <c r="I260">
        <v>9036</v>
      </c>
      <c r="J260">
        <f t="shared" ref="J260:J323" si="14">I260/1000</f>
        <v>9.0359999999999996</v>
      </c>
      <c r="L260">
        <f>J260-H260</f>
        <v>4.7009999999999996</v>
      </c>
      <c r="M260" s="2">
        <f>(J260-H260)/J260</f>
        <v>0.52025232403718458</v>
      </c>
    </row>
    <row r="261" spans="1:13" x14ac:dyDescent="0.2">
      <c r="A261" s="1" cm="1">
        <f t="array" ref="A261">INDEX(Fluvius!$A:$A,ROW(Fluvius!$A260)*4-4+COLUMN(Fluvius!$A260))</f>
        <v>44131</v>
      </c>
      <c r="B261" cm="1">
        <f t="array" ref="B261">INDEX(Fluvius!$C:$C,ROW(Fluvius!A260)*4-4+COLUMN(Fluvius!A260))</f>
        <v>7.1539999999999999</v>
      </c>
      <c r="C261" cm="1">
        <f t="array" ref="C261">INDEX(Fluvius!$C:$C,ROW(Fluvius!B260)*4-4+COLUMN(Fluvius!B260))</f>
        <v>2.84</v>
      </c>
      <c r="D261" cm="1">
        <f t="array" ref="D261">INDEX(Fluvius!$C:$C,ROW(Fluvius!C260)*4-4+COLUMN(Fluvius!C260))</f>
        <v>0.73</v>
      </c>
      <c r="E261" cm="1">
        <f t="array" ref="E261">INDEX(Fluvius!$C:$C,ROW(Fluvius!D260)*4-4+COLUMN(Fluvius!D260))</f>
        <v>0</v>
      </c>
      <c r="G261">
        <f t="shared" si="12"/>
        <v>9.9939999999999998</v>
      </c>
      <c r="H261">
        <f t="shared" si="13"/>
        <v>0.73</v>
      </c>
      <c r="I261">
        <v>3883</v>
      </c>
      <c r="J261">
        <f t="shared" si="14"/>
        <v>3.883</v>
      </c>
      <c r="L261">
        <f>J261-H261</f>
        <v>3.153</v>
      </c>
      <c r="M261" s="2">
        <f>(J261-H261)/J261</f>
        <v>0.81200103013134173</v>
      </c>
    </row>
    <row r="262" spans="1:13" x14ac:dyDescent="0.2">
      <c r="A262" s="1" cm="1">
        <f t="array" ref="A262">INDEX(Fluvius!$A:$A,ROW(Fluvius!$A261)*4-4+COLUMN(Fluvius!$A261))</f>
        <v>44132</v>
      </c>
      <c r="B262" cm="1">
        <f t="array" ref="B262">INDEX(Fluvius!$C:$C,ROW(Fluvius!A261)*4-4+COLUMN(Fluvius!A261))</f>
        <v>13.538</v>
      </c>
      <c r="C262" cm="1">
        <f t="array" ref="C262">INDEX(Fluvius!$C:$C,ROW(Fluvius!B261)*4-4+COLUMN(Fluvius!B261))</f>
        <v>2.0089999999999999</v>
      </c>
      <c r="D262" cm="1">
        <f t="array" ref="D262">INDEX(Fluvius!$C:$C,ROW(Fluvius!C261)*4-4+COLUMN(Fluvius!C261))</f>
        <v>1.3280000000000001</v>
      </c>
      <c r="E262" cm="1">
        <f t="array" ref="E262">INDEX(Fluvius!$C:$C,ROW(Fluvius!D261)*4-4+COLUMN(Fluvius!D261))</f>
        <v>0</v>
      </c>
      <c r="G262">
        <f t="shared" si="12"/>
        <v>15.547000000000001</v>
      </c>
      <c r="H262">
        <f t="shared" si="13"/>
        <v>1.3280000000000001</v>
      </c>
      <c r="I262">
        <v>4239</v>
      </c>
      <c r="J262">
        <f t="shared" si="14"/>
        <v>4.2389999999999999</v>
      </c>
      <c r="L262">
        <f>J262-H262</f>
        <v>2.9109999999999996</v>
      </c>
      <c r="M262" s="2">
        <f>(J262-H262)/J262</f>
        <v>0.68671856569945733</v>
      </c>
    </row>
    <row r="263" spans="1:13" x14ac:dyDescent="0.2">
      <c r="A263" s="1" cm="1">
        <f t="array" ref="A263">INDEX(Fluvius!$A:$A,ROW(Fluvius!$A262)*4-4+COLUMN(Fluvius!$A262))</f>
        <v>44133</v>
      </c>
      <c r="B263" cm="1">
        <f t="array" ref="B263">INDEX(Fluvius!$C:$C,ROW(Fluvius!A262)*4-4+COLUMN(Fluvius!A262))</f>
        <v>13.779</v>
      </c>
      <c r="C263" cm="1">
        <f t="array" ref="C263">INDEX(Fluvius!$C:$C,ROW(Fluvius!B262)*4-4+COLUMN(Fluvius!B262))</f>
        <v>2.367</v>
      </c>
      <c r="D263" cm="1">
        <f t="array" ref="D263">INDEX(Fluvius!$C:$C,ROW(Fluvius!C262)*4-4+COLUMN(Fluvius!C262))</f>
        <v>2.1080000000000001</v>
      </c>
      <c r="E263" cm="1">
        <f t="array" ref="E263">INDEX(Fluvius!$C:$C,ROW(Fluvius!D262)*4-4+COLUMN(Fluvius!D262))</f>
        <v>0</v>
      </c>
      <c r="G263">
        <f t="shared" si="12"/>
        <v>16.146000000000001</v>
      </c>
      <c r="H263">
        <f t="shared" si="13"/>
        <v>2.1080000000000001</v>
      </c>
      <c r="I263">
        <v>4979</v>
      </c>
      <c r="J263">
        <f t="shared" si="14"/>
        <v>4.9790000000000001</v>
      </c>
      <c r="L263">
        <f>J263-H263</f>
        <v>2.871</v>
      </c>
      <c r="M263" s="2">
        <f>(J263-H263)/J263</f>
        <v>0.57662181160875681</v>
      </c>
    </row>
    <row r="264" spans="1:13" x14ac:dyDescent="0.2">
      <c r="A264" s="1" cm="1">
        <f t="array" ref="A264">INDEX(Fluvius!$A:$A,ROW(Fluvius!$A263)*4-4+COLUMN(Fluvius!$A263))</f>
        <v>44134</v>
      </c>
      <c r="B264" cm="1">
        <f t="array" ref="B264">INDEX(Fluvius!$C:$C,ROW(Fluvius!A263)*4-4+COLUMN(Fluvius!A263))</f>
        <v>4.702</v>
      </c>
      <c r="C264" cm="1">
        <f t="array" ref="C264">INDEX(Fluvius!$C:$C,ROW(Fluvius!B263)*4-4+COLUMN(Fluvius!B263))</f>
        <v>7.4370000000000003</v>
      </c>
      <c r="D264" cm="1">
        <f t="array" ref="D264">INDEX(Fluvius!$C:$C,ROW(Fluvius!C263)*4-4+COLUMN(Fluvius!C263))</f>
        <v>0.48599999999999999</v>
      </c>
      <c r="E264" cm="1">
        <f t="array" ref="E264">INDEX(Fluvius!$C:$C,ROW(Fluvius!D263)*4-4+COLUMN(Fluvius!D263))</f>
        <v>0</v>
      </c>
      <c r="G264">
        <f t="shared" si="12"/>
        <v>12.138999999999999</v>
      </c>
      <c r="H264">
        <f t="shared" si="13"/>
        <v>0.48599999999999999</v>
      </c>
      <c r="I264">
        <v>3214</v>
      </c>
      <c r="J264">
        <f t="shared" si="14"/>
        <v>3.214</v>
      </c>
      <c r="L264">
        <f>J264-H264</f>
        <v>2.7279999999999998</v>
      </c>
      <c r="M264" s="2">
        <f>(J264-H264)/J264</f>
        <v>0.84878655880522702</v>
      </c>
    </row>
    <row r="265" spans="1:13" x14ac:dyDescent="0.2">
      <c r="A265" s="1" cm="1">
        <f t="array" ref="A265">INDEX(Fluvius!$A:$A,ROW(Fluvius!$A264)*4-4+COLUMN(Fluvius!$A264))</f>
        <v>44135</v>
      </c>
      <c r="B265" cm="1">
        <f t="array" ref="B265">INDEX(Fluvius!$C:$C,ROW(Fluvius!A264)*4-4+COLUMN(Fluvius!A264))</f>
        <v>0</v>
      </c>
      <c r="C265" cm="1">
        <f t="array" ref="C265">INDEX(Fluvius!$C:$C,ROW(Fluvius!B264)*4-4+COLUMN(Fluvius!B264))</f>
        <v>17.940000000000001</v>
      </c>
      <c r="D265" cm="1">
        <f t="array" ref="D265">INDEX(Fluvius!$C:$C,ROW(Fluvius!C264)*4-4+COLUMN(Fluvius!C264))</f>
        <v>0</v>
      </c>
      <c r="E265" cm="1">
        <f t="array" ref="E265">INDEX(Fluvius!$C:$C,ROW(Fluvius!D264)*4-4+COLUMN(Fluvius!D264))</f>
        <v>1.907</v>
      </c>
      <c r="G265">
        <f t="shared" si="12"/>
        <v>17.940000000000001</v>
      </c>
      <c r="H265">
        <f t="shared" si="13"/>
        <v>1.907</v>
      </c>
      <c r="I265">
        <v>5368</v>
      </c>
      <c r="J265">
        <f t="shared" si="14"/>
        <v>5.3680000000000003</v>
      </c>
      <c r="L265">
        <f>J265-H265</f>
        <v>3.4610000000000003</v>
      </c>
      <c r="M265" s="2">
        <f>(J265-H265)/J265</f>
        <v>0.64474664679582716</v>
      </c>
    </row>
    <row r="266" spans="1:13" x14ac:dyDescent="0.2">
      <c r="A266" s="1" cm="1">
        <f t="array" ref="A266">INDEX(Fluvius!$A:$A,ROW(Fluvius!$A265)*4-4+COLUMN(Fluvius!$A265))</f>
        <v>44136</v>
      </c>
      <c r="B266" cm="1">
        <f t="array" ref="B266">INDEX(Fluvius!$C:$C,ROW(Fluvius!A265)*4-4+COLUMN(Fluvius!A265))</f>
        <v>0</v>
      </c>
      <c r="C266" cm="1">
        <f t="array" ref="C266">INDEX(Fluvius!$C:$C,ROW(Fluvius!B265)*4-4+COLUMN(Fluvius!B265))</f>
        <v>15.601000000000001</v>
      </c>
      <c r="D266" cm="1">
        <f t="array" ref="D266">INDEX(Fluvius!$C:$C,ROW(Fluvius!C265)*4-4+COLUMN(Fluvius!C265))</f>
        <v>0</v>
      </c>
      <c r="E266" cm="1">
        <f t="array" ref="E266">INDEX(Fluvius!$C:$C,ROW(Fluvius!D265)*4-4+COLUMN(Fluvius!D265))</f>
        <v>0.375</v>
      </c>
      <c r="G266">
        <f t="shared" si="12"/>
        <v>15.601000000000001</v>
      </c>
      <c r="H266">
        <f t="shared" si="13"/>
        <v>0.375</v>
      </c>
      <c r="I266">
        <v>2601</v>
      </c>
      <c r="J266">
        <f t="shared" si="14"/>
        <v>2.601</v>
      </c>
      <c r="L266">
        <f>J266-H266</f>
        <v>2.226</v>
      </c>
      <c r="M266" s="2">
        <f>(J266-H266)/J266</f>
        <v>0.85582468281430224</v>
      </c>
    </row>
    <row r="267" spans="1:13" x14ac:dyDescent="0.2">
      <c r="A267" s="1" cm="1">
        <f t="array" ref="A267">INDEX(Fluvius!$A:$A,ROW(Fluvius!$A266)*4-4+COLUMN(Fluvius!$A266))</f>
        <v>44137</v>
      </c>
      <c r="B267" cm="1">
        <f t="array" ref="B267">INDEX(Fluvius!$C:$C,ROW(Fluvius!A266)*4-4+COLUMN(Fluvius!A266))</f>
        <v>10.127000000000001</v>
      </c>
      <c r="C267" cm="1">
        <f t="array" ref="C267">INDEX(Fluvius!$C:$C,ROW(Fluvius!B266)*4-4+COLUMN(Fluvius!B266))</f>
        <v>2.1240000000000001</v>
      </c>
      <c r="D267" cm="1">
        <f t="array" ref="D267">INDEX(Fluvius!$C:$C,ROW(Fluvius!C266)*4-4+COLUMN(Fluvius!C266))</f>
        <v>0.16</v>
      </c>
      <c r="E267" cm="1">
        <f t="array" ref="E267">INDEX(Fluvius!$C:$C,ROW(Fluvius!D266)*4-4+COLUMN(Fluvius!D266))</f>
        <v>0</v>
      </c>
      <c r="G267">
        <f t="shared" si="12"/>
        <v>12.251000000000001</v>
      </c>
      <c r="H267">
        <f t="shared" si="13"/>
        <v>0.16</v>
      </c>
      <c r="I267">
        <v>2504</v>
      </c>
      <c r="J267">
        <f t="shared" si="14"/>
        <v>2.504</v>
      </c>
      <c r="L267">
        <f>J267-H267</f>
        <v>2.3439999999999999</v>
      </c>
      <c r="M267" s="2">
        <f>(J267-H267)/J267</f>
        <v>0.93610223642172519</v>
      </c>
    </row>
    <row r="268" spans="1:13" x14ac:dyDescent="0.2">
      <c r="A268" s="1" cm="1">
        <f t="array" ref="A268">INDEX(Fluvius!$A:$A,ROW(Fluvius!$A267)*4-4+COLUMN(Fluvius!$A267))</f>
        <v>44138</v>
      </c>
      <c r="B268" cm="1">
        <f t="array" ref="B268">INDEX(Fluvius!$C:$C,ROW(Fluvius!A267)*4-4+COLUMN(Fluvius!A267))</f>
        <v>7.8390000000000004</v>
      </c>
      <c r="C268" cm="1">
        <f t="array" ref="C268">INDEX(Fluvius!$C:$C,ROW(Fluvius!B267)*4-4+COLUMN(Fluvius!B267))</f>
        <v>1.9950000000000001</v>
      </c>
      <c r="D268" cm="1">
        <f t="array" ref="D268">INDEX(Fluvius!$C:$C,ROW(Fluvius!C267)*4-4+COLUMN(Fluvius!C267))</f>
        <v>4.46</v>
      </c>
      <c r="E268" cm="1">
        <f t="array" ref="E268">INDEX(Fluvius!$C:$C,ROW(Fluvius!D267)*4-4+COLUMN(Fluvius!D267))</f>
        <v>0</v>
      </c>
      <c r="G268">
        <f t="shared" si="12"/>
        <v>9.8339999999999996</v>
      </c>
      <c r="H268">
        <f t="shared" si="13"/>
        <v>4.46</v>
      </c>
      <c r="I268">
        <v>7887</v>
      </c>
      <c r="J268">
        <f t="shared" si="14"/>
        <v>7.8869999999999996</v>
      </c>
      <c r="L268">
        <f>J268-H268</f>
        <v>3.4269999999999996</v>
      </c>
      <c r="M268" s="2">
        <f>(J268-H268)/J268</f>
        <v>0.4345124889057943</v>
      </c>
    </row>
    <row r="269" spans="1:13" x14ac:dyDescent="0.2">
      <c r="A269" s="1" cm="1">
        <f t="array" ref="A269">INDEX(Fluvius!$A:$A,ROW(Fluvius!$A268)*4-4+COLUMN(Fluvius!$A268))</f>
        <v>44139</v>
      </c>
      <c r="B269" cm="1">
        <f t="array" ref="B269">INDEX(Fluvius!$C:$C,ROW(Fluvius!A268)*4-4+COLUMN(Fluvius!A268))</f>
        <v>7.8230000000000004</v>
      </c>
      <c r="C269" cm="1">
        <f t="array" ref="C269">INDEX(Fluvius!$C:$C,ROW(Fluvius!B268)*4-4+COLUMN(Fluvius!B268))</f>
        <v>5.5049999999999999</v>
      </c>
      <c r="D269" cm="1">
        <f t="array" ref="D269">INDEX(Fluvius!$C:$C,ROW(Fluvius!C268)*4-4+COLUMN(Fluvius!C268))</f>
        <v>6.6790000000000003</v>
      </c>
      <c r="E269" cm="1">
        <f t="array" ref="E269">INDEX(Fluvius!$C:$C,ROW(Fluvius!D268)*4-4+COLUMN(Fluvius!D268))</f>
        <v>0</v>
      </c>
      <c r="G269">
        <f t="shared" si="12"/>
        <v>13.327999999999999</v>
      </c>
      <c r="H269">
        <f t="shared" si="13"/>
        <v>6.6790000000000003</v>
      </c>
      <c r="I269">
        <v>10665</v>
      </c>
      <c r="J269">
        <f t="shared" si="14"/>
        <v>10.664999999999999</v>
      </c>
      <c r="L269">
        <f>J269-H269</f>
        <v>3.9859999999999989</v>
      </c>
      <c r="M269" s="2">
        <f>(J269-H269)/J269</f>
        <v>0.37374589779653061</v>
      </c>
    </row>
    <row r="270" spans="1:13" x14ac:dyDescent="0.2">
      <c r="A270" s="1" cm="1">
        <f t="array" ref="A270">INDEX(Fluvius!$A:$A,ROW(Fluvius!$A269)*4-4+COLUMN(Fluvius!$A269))</f>
        <v>44140</v>
      </c>
      <c r="B270" cm="1">
        <f t="array" ref="B270">INDEX(Fluvius!$C:$C,ROW(Fluvius!A269)*4-4+COLUMN(Fluvius!A269))</f>
        <v>6.3520000000000003</v>
      </c>
      <c r="C270" cm="1">
        <f t="array" ref="C270">INDEX(Fluvius!$C:$C,ROW(Fluvius!B269)*4-4+COLUMN(Fluvius!B269))</f>
        <v>4.7549999999999999</v>
      </c>
      <c r="D270" cm="1">
        <f t="array" ref="D270">INDEX(Fluvius!$C:$C,ROW(Fluvius!C269)*4-4+COLUMN(Fluvius!C269))</f>
        <v>6.306</v>
      </c>
      <c r="E270" cm="1">
        <f t="array" ref="E270">INDEX(Fluvius!$C:$C,ROW(Fluvius!D269)*4-4+COLUMN(Fluvius!D269))</f>
        <v>0</v>
      </c>
      <c r="G270">
        <f t="shared" si="12"/>
        <v>11.106999999999999</v>
      </c>
      <c r="H270">
        <f t="shared" si="13"/>
        <v>6.306</v>
      </c>
      <c r="I270">
        <v>10104</v>
      </c>
      <c r="J270">
        <f t="shared" si="14"/>
        <v>10.103999999999999</v>
      </c>
      <c r="L270">
        <f>J270-H270</f>
        <v>3.7979999999999992</v>
      </c>
      <c r="M270" s="2">
        <f>(J270-H270)/J270</f>
        <v>0.37589073634204268</v>
      </c>
    </row>
    <row r="271" spans="1:13" x14ac:dyDescent="0.2">
      <c r="A271" s="1" cm="1">
        <f t="array" ref="A271">INDEX(Fluvius!$A:$A,ROW(Fluvius!$A270)*4-4+COLUMN(Fluvius!$A270))</f>
        <v>44141</v>
      </c>
      <c r="B271" cm="1">
        <f t="array" ref="B271">INDEX(Fluvius!$C:$C,ROW(Fluvius!A270)*4-4+COLUMN(Fluvius!A270))</f>
        <v>4.9749999999999996</v>
      </c>
      <c r="C271" cm="1">
        <f t="array" ref="C271">INDEX(Fluvius!$C:$C,ROW(Fluvius!B270)*4-4+COLUMN(Fluvius!B270))</f>
        <v>7.0460000000000003</v>
      </c>
      <c r="D271" cm="1">
        <f t="array" ref="D271">INDEX(Fluvius!$C:$C,ROW(Fluvius!C270)*4-4+COLUMN(Fluvius!C270))</f>
        <v>6.38</v>
      </c>
      <c r="E271" cm="1">
        <f t="array" ref="E271">INDEX(Fluvius!$C:$C,ROW(Fluvius!D270)*4-4+COLUMN(Fluvius!D270))</f>
        <v>0</v>
      </c>
      <c r="G271">
        <f t="shared" si="12"/>
        <v>12.021000000000001</v>
      </c>
      <c r="H271">
        <f t="shared" si="13"/>
        <v>6.38</v>
      </c>
      <c r="I271">
        <v>10039</v>
      </c>
      <c r="J271">
        <f t="shared" si="14"/>
        <v>10.039</v>
      </c>
      <c r="L271">
        <f>J271-H271</f>
        <v>3.6589999999999998</v>
      </c>
      <c r="M271" s="2">
        <f>(J271-H271)/J271</f>
        <v>0.36447853371849787</v>
      </c>
    </row>
    <row r="272" spans="1:13" x14ac:dyDescent="0.2">
      <c r="A272" s="1" cm="1">
        <f t="array" ref="A272">INDEX(Fluvius!$A:$A,ROW(Fluvius!$A271)*4-4+COLUMN(Fluvius!$A271))</f>
        <v>44142</v>
      </c>
      <c r="B272" cm="1">
        <f t="array" ref="B272">INDEX(Fluvius!$C:$C,ROW(Fluvius!A271)*4-4+COLUMN(Fluvius!A271))</f>
        <v>0</v>
      </c>
      <c r="C272" cm="1">
        <f t="array" ref="C272">INDEX(Fluvius!$C:$C,ROW(Fluvius!B271)*4-4+COLUMN(Fluvius!B271))</f>
        <v>18.754000000000001</v>
      </c>
      <c r="D272" cm="1">
        <f t="array" ref="D272">INDEX(Fluvius!$C:$C,ROW(Fluvius!C271)*4-4+COLUMN(Fluvius!C271))</f>
        <v>0</v>
      </c>
      <c r="E272" cm="1">
        <f t="array" ref="E272">INDEX(Fluvius!$C:$C,ROW(Fluvius!D271)*4-4+COLUMN(Fluvius!D271))</f>
        <v>4.6790000000000003</v>
      </c>
      <c r="G272">
        <f t="shared" si="12"/>
        <v>18.754000000000001</v>
      </c>
      <c r="H272">
        <f t="shared" si="13"/>
        <v>4.6790000000000003</v>
      </c>
      <c r="I272">
        <v>8109</v>
      </c>
      <c r="J272">
        <f t="shared" si="14"/>
        <v>8.109</v>
      </c>
      <c r="L272">
        <f>J272-H272</f>
        <v>3.4299999999999997</v>
      </c>
      <c r="M272" s="2">
        <f>(J272-H272)/J272</f>
        <v>0.42298680478480699</v>
      </c>
    </row>
    <row r="273" spans="1:13" x14ac:dyDescent="0.2">
      <c r="A273" s="1" cm="1">
        <f t="array" ref="A273">INDEX(Fluvius!$A:$A,ROW(Fluvius!$A272)*4-4+COLUMN(Fluvius!$A272))</f>
        <v>44143</v>
      </c>
      <c r="B273" cm="1">
        <f t="array" ref="B273">INDEX(Fluvius!$C:$C,ROW(Fluvius!A272)*4-4+COLUMN(Fluvius!A272))</f>
        <v>0</v>
      </c>
      <c r="C273" cm="1">
        <f t="array" ref="C273">INDEX(Fluvius!$C:$C,ROW(Fluvius!B272)*4-4+COLUMN(Fluvius!B272))</f>
        <v>11.295</v>
      </c>
      <c r="D273" cm="1">
        <f t="array" ref="D273">INDEX(Fluvius!$C:$C,ROW(Fluvius!C272)*4-4+COLUMN(Fluvius!C272))</f>
        <v>0</v>
      </c>
      <c r="E273" cm="1">
        <f t="array" ref="E273">INDEX(Fluvius!$C:$C,ROW(Fluvius!D272)*4-4+COLUMN(Fluvius!D272))</f>
        <v>3.1080000000000001</v>
      </c>
      <c r="G273">
        <f t="shared" si="12"/>
        <v>11.295</v>
      </c>
      <c r="H273">
        <f t="shared" si="13"/>
        <v>3.1080000000000001</v>
      </c>
      <c r="I273">
        <v>7406</v>
      </c>
      <c r="J273">
        <f t="shared" si="14"/>
        <v>7.4059999999999997</v>
      </c>
      <c r="L273">
        <f>J273-H273</f>
        <v>4.298</v>
      </c>
      <c r="M273" s="2">
        <f>(J273-H273)/J273</f>
        <v>0.58034026465028354</v>
      </c>
    </row>
    <row r="274" spans="1:13" x14ac:dyDescent="0.2">
      <c r="A274" s="1" cm="1">
        <f t="array" ref="A274">INDEX(Fluvius!$A:$A,ROW(Fluvius!$A273)*4-4+COLUMN(Fluvius!$A273))</f>
        <v>44144</v>
      </c>
      <c r="B274" cm="1">
        <f t="array" ref="B274">INDEX(Fluvius!$C:$C,ROW(Fluvius!A273)*4-4+COLUMN(Fluvius!A273))</f>
        <v>15.198</v>
      </c>
      <c r="C274" cm="1">
        <f t="array" ref="C274">INDEX(Fluvius!$C:$C,ROW(Fluvius!B273)*4-4+COLUMN(Fluvius!B273))</f>
        <v>2.2130000000000001</v>
      </c>
      <c r="D274" cm="1">
        <f t="array" ref="D274">INDEX(Fluvius!$C:$C,ROW(Fluvius!C273)*4-4+COLUMN(Fluvius!C273))</f>
        <v>2.7280000000000002</v>
      </c>
      <c r="E274" cm="1">
        <f t="array" ref="E274">INDEX(Fluvius!$C:$C,ROW(Fluvius!D273)*4-4+COLUMN(Fluvius!D273))</f>
        <v>0</v>
      </c>
      <c r="G274">
        <f t="shared" si="12"/>
        <v>17.411000000000001</v>
      </c>
      <c r="H274">
        <f t="shared" si="13"/>
        <v>2.7280000000000002</v>
      </c>
      <c r="I274">
        <v>4894</v>
      </c>
      <c r="J274">
        <f t="shared" si="14"/>
        <v>4.8940000000000001</v>
      </c>
      <c r="L274">
        <f>J274-H274</f>
        <v>2.1659999999999999</v>
      </c>
      <c r="M274" s="2">
        <f>(J274-H274)/J274</f>
        <v>0.44258275439313444</v>
      </c>
    </row>
    <row r="275" spans="1:13" x14ac:dyDescent="0.2">
      <c r="A275" s="1" cm="1">
        <f t="array" ref="A275">INDEX(Fluvius!$A:$A,ROW(Fluvius!$A274)*4-4+COLUMN(Fluvius!$A274))</f>
        <v>44145</v>
      </c>
      <c r="B275" cm="1">
        <f t="array" ref="B275">INDEX(Fluvius!$C:$C,ROW(Fluvius!A274)*4-4+COLUMN(Fluvius!A274))</f>
        <v>8.3360000000000003</v>
      </c>
      <c r="C275" cm="1">
        <f t="array" ref="C275">INDEX(Fluvius!$C:$C,ROW(Fluvius!B274)*4-4+COLUMN(Fluvius!B274))</f>
        <v>3.4220000000000002</v>
      </c>
      <c r="D275" cm="1">
        <f t="array" ref="D275">INDEX(Fluvius!$C:$C,ROW(Fluvius!C274)*4-4+COLUMN(Fluvius!C274))</f>
        <v>1.7410000000000001</v>
      </c>
      <c r="E275" cm="1">
        <f t="array" ref="E275">INDEX(Fluvius!$C:$C,ROW(Fluvius!D274)*4-4+COLUMN(Fluvius!D274))</f>
        <v>0</v>
      </c>
      <c r="G275">
        <f t="shared" si="12"/>
        <v>11.758000000000001</v>
      </c>
      <c r="H275">
        <f t="shared" si="13"/>
        <v>1.7410000000000001</v>
      </c>
      <c r="I275">
        <v>3274</v>
      </c>
      <c r="J275">
        <f t="shared" si="14"/>
        <v>3.274</v>
      </c>
      <c r="L275">
        <f>J275-H275</f>
        <v>1.5329999999999999</v>
      </c>
      <c r="M275" s="2">
        <f>(J275-H275)/J275</f>
        <v>0.46823457544288327</v>
      </c>
    </row>
    <row r="276" spans="1:13" x14ac:dyDescent="0.2">
      <c r="A276" s="1" cm="1">
        <f t="array" ref="A276">INDEX(Fluvius!$A:$A,ROW(Fluvius!$A275)*4-4+COLUMN(Fluvius!$A275))</f>
        <v>44146</v>
      </c>
      <c r="B276" cm="1">
        <f t="array" ref="B276">INDEX(Fluvius!$C:$C,ROW(Fluvius!A275)*4-4+COLUMN(Fluvius!A275))</f>
        <v>5.1429999999999998</v>
      </c>
      <c r="C276" cm="1">
        <f t="array" ref="C276">INDEX(Fluvius!$C:$C,ROW(Fluvius!B275)*4-4+COLUMN(Fluvius!B275))</f>
        <v>4.3929999999999998</v>
      </c>
      <c r="D276" cm="1">
        <f t="array" ref="D276">INDEX(Fluvius!$C:$C,ROW(Fluvius!C275)*4-4+COLUMN(Fluvius!C275))</f>
        <v>2.0369999999999999</v>
      </c>
      <c r="E276" cm="1">
        <f t="array" ref="E276">INDEX(Fluvius!$C:$C,ROW(Fluvius!D275)*4-4+COLUMN(Fluvius!D275))</f>
        <v>0</v>
      </c>
      <c r="G276">
        <f t="shared" si="12"/>
        <v>9.5359999999999996</v>
      </c>
      <c r="H276">
        <f t="shared" si="13"/>
        <v>2.0369999999999999</v>
      </c>
      <c r="I276">
        <v>4384</v>
      </c>
      <c r="J276">
        <f t="shared" si="14"/>
        <v>4.3840000000000003</v>
      </c>
      <c r="L276">
        <f>J276-H276</f>
        <v>2.3470000000000004</v>
      </c>
      <c r="M276" s="2">
        <f>(J276-H276)/J276</f>
        <v>0.53535583941605847</v>
      </c>
    </row>
    <row r="277" spans="1:13" x14ac:dyDescent="0.2">
      <c r="A277" s="1" cm="1">
        <f t="array" ref="A277">INDEX(Fluvius!$A:$A,ROW(Fluvius!$A276)*4-4+COLUMN(Fluvius!$A276))</f>
        <v>44147</v>
      </c>
      <c r="B277" cm="1">
        <f t="array" ref="B277">INDEX(Fluvius!$C:$C,ROW(Fluvius!A276)*4-4+COLUMN(Fluvius!A276))</f>
        <v>13.750999999999999</v>
      </c>
      <c r="C277" cm="1">
        <f t="array" ref="C277">INDEX(Fluvius!$C:$C,ROW(Fluvius!B276)*4-4+COLUMN(Fluvius!B276))</f>
        <v>3.0390000000000001</v>
      </c>
      <c r="D277" cm="1">
        <f t="array" ref="D277">INDEX(Fluvius!$C:$C,ROW(Fluvius!C276)*4-4+COLUMN(Fluvius!C276))</f>
        <v>1.643</v>
      </c>
      <c r="E277" cm="1">
        <f t="array" ref="E277">INDEX(Fluvius!$C:$C,ROW(Fluvius!D276)*4-4+COLUMN(Fluvius!D276))</f>
        <v>0</v>
      </c>
      <c r="G277">
        <f t="shared" si="12"/>
        <v>16.79</v>
      </c>
      <c r="H277">
        <f t="shared" si="13"/>
        <v>1.643</v>
      </c>
      <c r="I277">
        <v>4926</v>
      </c>
      <c r="J277">
        <f t="shared" si="14"/>
        <v>4.9260000000000002</v>
      </c>
      <c r="L277">
        <f>J277-H277</f>
        <v>3.2830000000000004</v>
      </c>
      <c r="M277" s="2">
        <f>(J277-H277)/J277</f>
        <v>0.66646366220056852</v>
      </c>
    </row>
    <row r="278" spans="1:13" x14ac:dyDescent="0.2">
      <c r="A278" s="1" cm="1">
        <f t="array" ref="A278">INDEX(Fluvius!$A:$A,ROW(Fluvius!$A277)*4-4+COLUMN(Fluvius!$A277))</f>
        <v>44148</v>
      </c>
      <c r="B278" cm="1">
        <f t="array" ref="B278">INDEX(Fluvius!$C:$C,ROW(Fluvius!A277)*4-4+COLUMN(Fluvius!A277))</f>
        <v>5.742</v>
      </c>
      <c r="C278" cm="1">
        <f t="array" ref="C278">INDEX(Fluvius!$C:$C,ROW(Fluvius!B277)*4-4+COLUMN(Fluvius!B277))</f>
        <v>4.9279999999999999</v>
      </c>
      <c r="D278" cm="1">
        <f t="array" ref="D278">INDEX(Fluvius!$C:$C,ROW(Fluvius!C277)*4-4+COLUMN(Fluvius!C277))</f>
        <v>0.22800000000000001</v>
      </c>
      <c r="E278" cm="1">
        <f t="array" ref="E278">INDEX(Fluvius!$C:$C,ROW(Fluvius!D277)*4-4+COLUMN(Fluvius!D277))</f>
        <v>0</v>
      </c>
      <c r="G278">
        <f t="shared" si="12"/>
        <v>10.67</v>
      </c>
      <c r="H278">
        <f t="shared" si="13"/>
        <v>0.22800000000000001</v>
      </c>
      <c r="I278">
        <v>1526</v>
      </c>
      <c r="J278">
        <f t="shared" si="14"/>
        <v>1.526</v>
      </c>
      <c r="L278">
        <f>J278-H278</f>
        <v>1.298</v>
      </c>
      <c r="M278" s="2">
        <f>(J278-H278)/J278</f>
        <v>0.85058977719528184</v>
      </c>
    </row>
    <row r="279" spans="1:13" x14ac:dyDescent="0.2">
      <c r="A279" s="1" cm="1">
        <f t="array" ref="A279">INDEX(Fluvius!$A:$A,ROW(Fluvius!$A278)*4-4+COLUMN(Fluvius!$A278))</f>
        <v>44149</v>
      </c>
      <c r="B279" cm="1">
        <f t="array" ref="B279">INDEX(Fluvius!$C:$C,ROW(Fluvius!A278)*4-4+COLUMN(Fluvius!A278))</f>
        <v>0</v>
      </c>
      <c r="C279" cm="1">
        <f t="array" ref="C279">INDEX(Fluvius!$C:$C,ROW(Fluvius!B278)*4-4+COLUMN(Fluvius!B278))</f>
        <v>11.651</v>
      </c>
      <c r="D279" cm="1">
        <f t="array" ref="D279">INDEX(Fluvius!$C:$C,ROW(Fluvius!C278)*4-4+COLUMN(Fluvius!C278))</f>
        <v>0</v>
      </c>
      <c r="E279" cm="1">
        <f t="array" ref="E279">INDEX(Fluvius!$C:$C,ROW(Fluvius!D278)*4-4+COLUMN(Fluvius!D278))</f>
        <v>3.0369999999999999</v>
      </c>
      <c r="G279">
        <f t="shared" si="12"/>
        <v>11.651</v>
      </c>
      <c r="H279">
        <f t="shared" si="13"/>
        <v>3.0369999999999999</v>
      </c>
      <c r="I279">
        <v>5875</v>
      </c>
      <c r="J279">
        <f t="shared" si="14"/>
        <v>5.875</v>
      </c>
      <c r="L279">
        <f>J279-H279</f>
        <v>2.8380000000000001</v>
      </c>
      <c r="M279" s="2">
        <f>(J279-H279)/J279</f>
        <v>0.48306382978723406</v>
      </c>
    </row>
    <row r="280" spans="1:13" x14ac:dyDescent="0.2">
      <c r="A280" s="1" cm="1">
        <f t="array" ref="A280">INDEX(Fluvius!$A:$A,ROW(Fluvius!$A279)*4-4+COLUMN(Fluvius!$A279))</f>
        <v>44150</v>
      </c>
      <c r="B280" cm="1">
        <f t="array" ref="B280">INDEX(Fluvius!$C:$C,ROW(Fluvius!A279)*4-4+COLUMN(Fluvius!A279))</f>
        <v>0</v>
      </c>
      <c r="C280" cm="1">
        <f t="array" ref="C280">INDEX(Fluvius!$C:$C,ROW(Fluvius!B279)*4-4+COLUMN(Fluvius!B279))</f>
        <v>16.100999999999999</v>
      </c>
      <c r="D280" cm="1">
        <f t="array" ref="D280">INDEX(Fluvius!$C:$C,ROW(Fluvius!C279)*4-4+COLUMN(Fluvius!C279))</f>
        <v>0</v>
      </c>
      <c r="E280" cm="1">
        <f t="array" ref="E280">INDEX(Fluvius!$C:$C,ROW(Fluvius!D279)*4-4+COLUMN(Fluvius!D279))</f>
        <v>4.1000000000000002E-2</v>
      </c>
      <c r="G280">
        <f t="shared" si="12"/>
        <v>16.100999999999999</v>
      </c>
      <c r="H280">
        <f t="shared" si="13"/>
        <v>4.1000000000000002E-2</v>
      </c>
      <c r="I280">
        <v>1082</v>
      </c>
      <c r="J280">
        <f t="shared" si="14"/>
        <v>1.0820000000000001</v>
      </c>
      <c r="L280">
        <f>J280-H280</f>
        <v>1.0410000000000001</v>
      </c>
      <c r="M280" s="2">
        <f>(J280-H280)/J280</f>
        <v>0.96210720887245849</v>
      </c>
    </row>
    <row r="281" spans="1:13" x14ac:dyDescent="0.2">
      <c r="A281" s="1" cm="1">
        <f t="array" ref="A281">INDEX(Fluvius!$A:$A,ROW(Fluvius!$A280)*4-4+COLUMN(Fluvius!$A280))</f>
        <v>44151</v>
      </c>
      <c r="B281" cm="1">
        <f t="array" ref="B281">INDEX(Fluvius!$C:$C,ROW(Fluvius!A280)*4-4+COLUMN(Fluvius!A280))</f>
        <v>10.013999999999999</v>
      </c>
      <c r="C281" cm="1">
        <f t="array" ref="C281">INDEX(Fluvius!$C:$C,ROW(Fluvius!B280)*4-4+COLUMN(Fluvius!B280))</f>
        <v>3.0579999999999998</v>
      </c>
      <c r="D281" cm="1">
        <f t="array" ref="D281">INDEX(Fluvius!$C:$C,ROW(Fluvius!C280)*4-4+COLUMN(Fluvius!C280))</f>
        <v>6.3E-2</v>
      </c>
      <c r="E281" cm="1">
        <f t="array" ref="E281">INDEX(Fluvius!$C:$C,ROW(Fluvius!D280)*4-4+COLUMN(Fluvius!D280))</f>
        <v>0</v>
      </c>
      <c r="G281">
        <f t="shared" si="12"/>
        <v>13.071999999999999</v>
      </c>
      <c r="H281">
        <f t="shared" si="13"/>
        <v>6.3E-2</v>
      </c>
      <c r="I281">
        <v>1719</v>
      </c>
      <c r="J281">
        <f t="shared" si="14"/>
        <v>1.7190000000000001</v>
      </c>
      <c r="L281">
        <f>J281-H281</f>
        <v>1.6560000000000001</v>
      </c>
      <c r="M281" s="2">
        <f>(J281-H281)/J281</f>
        <v>0.96335078534031415</v>
      </c>
    </row>
    <row r="282" spans="1:13" x14ac:dyDescent="0.2">
      <c r="A282" s="1" cm="1">
        <f t="array" ref="A282">INDEX(Fluvius!$A:$A,ROW(Fluvius!$A281)*4-4+COLUMN(Fluvius!$A281))</f>
        <v>44152</v>
      </c>
      <c r="B282" cm="1">
        <f t="array" ref="B282">INDEX(Fluvius!$C:$C,ROW(Fluvius!A281)*4-4+COLUMN(Fluvius!A281))</f>
        <v>7.577</v>
      </c>
      <c r="C282" cm="1">
        <f t="array" ref="C282">INDEX(Fluvius!$C:$C,ROW(Fluvius!B281)*4-4+COLUMN(Fluvius!B281))</f>
        <v>2.629</v>
      </c>
      <c r="D282" cm="1">
        <f t="array" ref="D282">INDEX(Fluvius!$C:$C,ROW(Fluvius!C281)*4-4+COLUMN(Fluvius!C281))</f>
        <v>0.19600000000000001</v>
      </c>
      <c r="E282" cm="1">
        <f t="array" ref="E282">INDEX(Fluvius!$C:$C,ROW(Fluvius!D281)*4-4+COLUMN(Fluvius!D281))</f>
        <v>0</v>
      </c>
      <c r="G282">
        <f t="shared" si="12"/>
        <v>10.206</v>
      </c>
      <c r="H282">
        <f t="shared" si="13"/>
        <v>0.19600000000000001</v>
      </c>
      <c r="I282">
        <v>2420</v>
      </c>
      <c r="J282">
        <f t="shared" si="14"/>
        <v>2.42</v>
      </c>
      <c r="L282">
        <f>J282-H282</f>
        <v>2.2239999999999998</v>
      </c>
      <c r="M282" s="2">
        <f>(J282-H282)/J282</f>
        <v>0.91900826446280981</v>
      </c>
    </row>
    <row r="283" spans="1:13" x14ac:dyDescent="0.2">
      <c r="A283" s="1" cm="1">
        <f t="array" ref="A283">INDEX(Fluvius!$A:$A,ROW(Fluvius!$A282)*4-4+COLUMN(Fluvius!$A282))</f>
        <v>44153</v>
      </c>
      <c r="B283" cm="1">
        <f t="array" ref="B283">INDEX(Fluvius!$C:$C,ROW(Fluvius!A282)*4-4+COLUMN(Fluvius!A282))</f>
        <v>6.6449999999999996</v>
      </c>
      <c r="C283" cm="1">
        <f t="array" ref="C283">INDEX(Fluvius!$C:$C,ROW(Fluvius!B282)*4-4+COLUMN(Fluvius!B282))</f>
        <v>2.9569999999999999</v>
      </c>
      <c r="D283" cm="1">
        <f t="array" ref="D283">INDEX(Fluvius!$C:$C,ROW(Fluvius!C282)*4-4+COLUMN(Fluvius!C282))</f>
        <v>4.3120000000000003</v>
      </c>
      <c r="E283" cm="1">
        <f t="array" ref="E283">INDEX(Fluvius!$C:$C,ROW(Fluvius!D282)*4-4+COLUMN(Fluvius!D282))</f>
        <v>0</v>
      </c>
      <c r="G283">
        <f t="shared" si="12"/>
        <v>9.6020000000000003</v>
      </c>
      <c r="H283">
        <f t="shared" si="13"/>
        <v>4.3120000000000003</v>
      </c>
      <c r="I283">
        <v>7259</v>
      </c>
      <c r="J283">
        <f t="shared" si="14"/>
        <v>7.2590000000000003</v>
      </c>
      <c r="L283">
        <f>J283-H283</f>
        <v>2.9470000000000001</v>
      </c>
      <c r="M283" s="2">
        <f>(J283-H283)/J283</f>
        <v>0.40597878495660561</v>
      </c>
    </row>
    <row r="284" spans="1:13" x14ac:dyDescent="0.2">
      <c r="A284" s="1" cm="1">
        <f t="array" ref="A284">INDEX(Fluvius!$A:$A,ROW(Fluvius!$A283)*4-4+COLUMN(Fluvius!$A283))</f>
        <v>44154</v>
      </c>
      <c r="B284" cm="1">
        <f t="array" ref="B284">INDEX(Fluvius!$C:$C,ROW(Fluvius!A283)*4-4+COLUMN(Fluvius!A283))</f>
        <v>11.747999999999999</v>
      </c>
      <c r="C284" cm="1">
        <f t="array" ref="C284">INDEX(Fluvius!$C:$C,ROW(Fluvius!B283)*4-4+COLUMN(Fluvius!B283))</f>
        <v>2.6789999999999998</v>
      </c>
      <c r="D284" cm="1">
        <f t="array" ref="D284">INDEX(Fluvius!$C:$C,ROW(Fluvius!C283)*4-4+COLUMN(Fluvius!C283))</f>
        <v>0.98599999999999999</v>
      </c>
      <c r="E284" cm="1">
        <f t="array" ref="E284">INDEX(Fluvius!$C:$C,ROW(Fluvius!D283)*4-4+COLUMN(Fluvius!D283))</f>
        <v>0</v>
      </c>
      <c r="G284">
        <f t="shared" si="12"/>
        <v>14.427</v>
      </c>
      <c r="H284">
        <f t="shared" si="13"/>
        <v>0.98599999999999999</v>
      </c>
      <c r="I284">
        <v>2940</v>
      </c>
      <c r="J284">
        <f t="shared" si="14"/>
        <v>2.94</v>
      </c>
      <c r="L284">
        <f>J284-H284</f>
        <v>1.954</v>
      </c>
      <c r="M284" s="2">
        <f>(J284-H284)/J284</f>
        <v>0.6646258503401361</v>
      </c>
    </row>
    <row r="285" spans="1:13" x14ac:dyDescent="0.2">
      <c r="A285" s="1" cm="1">
        <f t="array" ref="A285">INDEX(Fluvius!$A:$A,ROW(Fluvius!$A284)*4-4+COLUMN(Fluvius!$A284))</f>
        <v>44155</v>
      </c>
      <c r="B285" cm="1">
        <f t="array" ref="B285">INDEX(Fluvius!$C:$C,ROW(Fluvius!A284)*4-4+COLUMN(Fluvius!A284))</f>
        <v>7.226</v>
      </c>
      <c r="C285" cm="1">
        <f t="array" ref="C285">INDEX(Fluvius!$C:$C,ROW(Fluvius!B284)*4-4+COLUMN(Fluvius!B284))</f>
        <v>4.5679999999999996</v>
      </c>
      <c r="D285" cm="1">
        <f t="array" ref="D285">INDEX(Fluvius!$C:$C,ROW(Fluvius!C284)*4-4+COLUMN(Fluvius!C284))</f>
        <v>1.524</v>
      </c>
      <c r="E285" cm="1">
        <f t="array" ref="E285">INDEX(Fluvius!$C:$C,ROW(Fluvius!D284)*4-4+COLUMN(Fluvius!D284))</f>
        <v>0</v>
      </c>
      <c r="G285">
        <f t="shared" si="12"/>
        <v>11.794</v>
      </c>
      <c r="H285">
        <f t="shared" si="13"/>
        <v>1.524</v>
      </c>
      <c r="I285">
        <v>4232</v>
      </c>
      <c r="J285">
        <f t="shared" si="14"/>
        <v>4.2320000000000002</v>
      </c>
      <c r="L285">
        <f>J285-H285</f>
        <v>2.7080000000000002</v>
      </c>
      <c r="M285" s="2">
        <f>(J285-H285)/J285</f>
        <v>0.63988657844990549</v>
      </c>
    </row>
    <row r="286" spans="1:13" x14ac:dyDescent="0.2">
      <c r="A286" s="1" cm="1">
        <f t="array" ref="A286">INDEX(Fluvius!$A:$A,ROW(Fluvius!$A285)*4-4+COLUMN(Fluvius!$A285))</f>
        <v>44156</v>
      </c>
      <c r="B286" cm="1">
        <f t="array" ref="B286">INDEX(Fluvius!$C:$C,ROW(Fluvius!A285)*4-4+COLUMN(Fluvius!A285))</f>
        <v>0</v>
      </c>
      <c r="C286" cm="1">
        <f t="array" ref="C286">INDEX(Fluvius!$C:$C,ROW(Fluvius!B285)*4-4+COLUMN(Fluvius!B285))</f>
        <v>13.912000000000001</v>
      </c>
      <c r="D286" cm="1">
        <f t="array" ref="D286">INDEX(Fluvius!$C:$C,ROW(Fluvius!C285)*4-4+COLUMN(Fluvius!C285))</f>
        <v>0</v>
      </c>
      <c r="E286" cm="1">
        <f t="array" ref="E286">INDEX(Fluvius!$C:$C,ROW(Fluvius!D285)*4-4+COLUMN(Fluvius!D285))</f>
        <v>0.93700000000000006</v>
      </c>
      <c r="G286">
        <f t="shared" si="12"/>
        <v>13.912000000000001</v>
      </c>
      <c r="H286">
        <f t="shared" si="13"/>
        <v>0.93700000000000006</v>
      </c>
      <c r="I286">
        <v>2610</v>
      </c>
      <c r="J286">
        <f t="shared" si="14"/>
        <v>2.61</v>
      </c>
      <c r="L286">
        <f>J286-H286</f>
        <v>1.6729999999999998</v>
      </c>
      <c r="M286" s="2">
        <f>(J286-H286)/J286</f>
        <v>0.6409961685823754</v>
      </c>
    </row>
    <row r="287" spans="1:13" x14ac:dyDescent="0.2">
      <c r="A287" s="1" cm="1">
        <f t="array" ref="A287">INDEX(Fluvius!$A:$A,ROW(Fluvius!$A286)*4-4+COLUMN(Fluvius!$A286))</f>
        <v>44157</v>
      </c>
      <c r="B287" cm="1">
        <f t="array" ref="B287">INDEX(Fluvius!$C:$C,ROW(Fluvius!A286)*4-4+COLUMN(Fluvius!A286))</f>
        <v>0</v>
      </c>
      <c r="C287" cm="1">
        <f t="array" ref="C287">INDEX(Fluvius!$C:$C,ROW(Fluvius!B286)*4-4+COLUMN(Fluvius!B286))</f>
        <v>32.567999999999998</v>
      </c>
      <c r="D287" cm="1">
        <f t="array" ref="D287">INDEX(Fluvius!$C:$C,ROW(Fluvius!C286)*4-4+COLUMN(Fluvius!C286))</f>
        <v>0</v>
      </c>
      <c r="E287" cm="1">
        <f t="array" ref="E287">INDEX(Fluvius!$C:$C,ROW(Fluvius!D286)*4-4+COLUMN(Fluvius!D286))</f>
        <v>2E-3</v>
      </c>
      <c r="G287">
        <f t="shared" si="12"/>
        <v>32.567999999999998</v>
      </c>
      <c r="H287">
        <f t="shared" si="13"/>
        <v>2E-3</v>
      </c>
      <c r="I287">
        <v>981</v>
      </c>
      <c r="J287">
        <f t="shared" si="14"/>
        <v>0.98099999999999998</v>
      </c>
      <c r="L287">
        <f>J287-H287</f>
        <v>0.97899999999999998</v>
      </c>
      <c r="M287" s="2">
        <f>(J287-H287)/J287</f>
        <v>0.99796126401630991</v>
      </c>
    </row>
    <row r="288" spans="1:13" x14ac:dyDescent="0.2">
      <c r="A288" s="1" cm="1">
        <f t="array" ref="A288">INDEX(Fluvius!$A:$A,ROW(Fluvius!$A287)*4-4+COLUMN(Fluvius!$A287))</f>
        <v>44158</v>
      </c>
      <c r="B288" cm="1">
        <f t="array" ref="B288">INDEX(Fluvius!$C:$C,ROW(Fluvius!A287)*4-4+COLUMN(Fluvius!A287))</f>
        <v>7.4589999999999996</v>
      </c>
      <c r="C288" cm="1">
        <f t="array" ref="C288">INDEX(Fluvius!$C:$C,ROW(Fluvius!B287)*4-4+COLUMN(Fluvius!B287))</f>
        <v>3.4630000000000001</v>
      </c>
      <c r="D288" cm="1">
        <f t="array" ref="D288">INDEX(Fluvius!$C:$C,ROW(Fluvius!C287)*4-4+COLUMN(Fluvius!C287))</f>
        <v>2.2679999999999998</v>
      </c>
      <c r="E288" cm="1">
        <f t="array" ref="E288">INDEX(Fluvius!$C:$C,ROW(Fluvius!D287)*4-4+COLUMN(Fluvius!D287))</f>
        <v>0</v>
      </c>
      <c r="G288">
        <f t="shared" si="12"/>
        <v>10.922000000000001</v>
      </c>
      <c r="H288">
        <f t="shared" si="13"/>
        <v>2.2679999999999998</v>
      </c>
      <c r="I288">
        <v>5126</v>
      </c>
      <c r="J288">
        <f t="shared" si="14"/>
        <v>5.1260000000000003</v>
      </c>
      <c r="L288">
        <f>J288-H288</f>
        <v>2.8580000000000005</v>
      </c>
      <c r="M288" s="2">
        <f>(J288-H288)/J288</f>
        <v>0.55754974639094823</v>
      </c>
    </row>
    <row r="289" spans="1:13" x14ac:dyDescent="0.2">
      <c r="A289" s="1" cm="1">
        <f t="array" ref="A289">INDEX(Fluvius!$A:$A,ROW(Fluvius!$A288)*4-4+COLUMN(Fluvius!$A288))</f>
        <v>44159</v>
      </c>
      <c r="B289" cm="1">
        <f t="array" ref="B289">INDEX(Fluvius!$C:$C,ROW(Fluvius!A288)*4-4+COLUMN(Fluvius!A288))</f>
        <v>6.7210000000000001</v>
      </c>
      <c r="C289" cm="1">
        <f t="array" ref="C289">INDEX(Fluvius!$C:$C,ROW(Fluvius!B288)*4-4+COLUMN(Fluvius!B288))</f>
        <v>4.8760000000000003</v>
      </c>
      <c r="D289" cm="1">
        <f t="array" ref="D289">INDEX(Fluvius!$C:$C,ROW(Fluvius!C288)*4-4+COLUMN(Fluvius!C288))</f>
        <v>1.6259999999999999</v>
      </c>
      <c r="E289" cm="1">
        <f t="array" ref="E289">INDEX(Fluvius!$C:$C,ROW(Fluvius!D288)*4-4+COLUMN(Fluvius!D288))</f>
        <v>0</v>
      </c>
      <c r="G289">
        <f t="shared" si="12"/>
        <v>11.597000000000001</v>
      </c>
      <c r="H289">
        <f t="shared" si="13"/>
        <v>1.6259999999999999</v>
      </c>
      <c r="I289">
        <v>4631</v>
      </c>
      <c r="J289">
        <f t="shared" si="14"/>
        <v>4.6310000000000002</v>
      </c>
      <c r="L289">
        <f>J289-H289</f>
        <v>3.0050000000000003</v>
      </c>
      <c r="M289" s="2">
        <f>(J289-H289)/J289</f>
        <v>0.64888792917296489</v>
      </c>
    </row>
    <row r="290" spans="1:13" x14ac:dyDescent="0.2">
      <c r="A290" s="1" cm="1">
        <f t="array" ref="A290">INDEX(Fluvius!$A:$A,ROW(Fluvius!$A289)*4-4+COLUMN(Fluvius!$A289))</f>
        <v>44160</v>
      </c>
      <c r="B290" cm="1">
        <f t="array" ref="B290">INDEX(Fluvius!$C:$C,ROW(Fluvius!A289)*4-4+COLUMN(Fluvius!A289))</f>
        <v>7.9720000000000004</v>
      </c>
      <c r="C290" cm="1">
        <f t="array" ref="C290">INDEX(Fluvius!$C:$C,ROW(Fluvius!B289)*4-4+COLUMN(Fluvius!B289))</f>
        <v>4.2320000000000002</v>
      </c>
      <c r="D290" cm="1">
        <f t="array" ref="D290">INDEX(Fluvius!$C:$C,ROW(Fluvius!C289)*4-4+COLUMN(Fluvius!C289))</f>
        <v>1.5660000000000001</v>
      </c>
      <c r="E290" cm="1">
        <f t="array" ref="E290">INDEX(Fluvius!$C:$C,ROW(Fluvius!D289)*4-4+COLUMN(Fluvius!D289))</f>
        <v>0</v>
      </c>
      <c r="G290">
        <f t="shared" si="12"/>
        <v>12.204000000000001</v>
      </c>
      <c r="H290">
        <f t="shared" si="13"/>
        <v>1.5660000000000001</v>
      </c>
      <c r="I290">
        <v>4390</v>
      </c>
      <c r="J290">
        <f t="shared" si="14"/>
        <v>4.3899999999999997</v>
      </c>
      <c r="L290">
        <f>J290-H290</f>
        <v>2.8239999999999998</v>
      </c>
      <c r="M290" s="2">
        <f>(J290-H290)/J290</f>
        <v>0.64328018223234629</v>
      </c>
    </row>
    <row r="291" spans="1:13" x14ac:dyDescent="0.2">
      <c r="A291" s="1" cm="1">
        <f t="array" ref="A291">INDEX(Fluvius!$A:$A,ROW(Fluvius!$A290)*4-4+COLUMN(Fluvius!$A290))</f>
        <v>44161</v>
      </c>
      <c r="B291" cm="1">
        <f t="array" ref="B291">INDEX(Fluvius!$C:$C,ROW(Fluvius!A290)*4-4+COLUMN(Fluvius!A290))</f>
        <v>18.914000000000001</v>
      </c>
      <c r="C291" cm="1">
        <f t="array" ref="C291">INDEX(Fluvius!$C:$C,ROW(Fluvius!B290)*4-4+COLUMN(Fluvius!B290))</f>
        <v>4.0979999999999999</v>
      </c>
      <c r="D291" cm="1">
        <f t="array" ref="D291">INDEX(Fluvius!$C:$C,ROW(Fluvius!C290)*4-4+COLUMN(Fluvius!C290))</f>
        <v>1.9E-2</v>
      </c>
      <c r="E291" cm="1">
        <f t="array" ref="E291">INDEX(Fluvius!$C:$C,ROW(Fluvius!D290)*4-4+COLUMN(Fluvius!D290))</f>
        <v>0</v>
      </c>
      <c r="G291">
        <f t="shared" si="12"/>
        <v>23.012</v>
      </c>
      <c r="H291">
        <f t="shared" si="13"/>
        <v>1.9E-2</v>
      </c>
      <c r="I291">
        <v>1752</v>
      </c>
      <c r="J291">
        <f t="shared" si="14"/>
        <v>1.752</v>
      </c>
      <c r="L291">
        <f>J291-H291</f>
        <v>1.7330000000000001</v>
      </c>
      <c r="M291" s="2">
        <f>(J291-H291)/J291</f>
        <v>0.98915525114155256</v>
      </c>
    </row>
    <row r="292" spans="1:13" x14ac:dyDescent="0.2">
      <c r="A292" s="1" cm="1">
        <f t="array" ref="A292">INDEX(Fluvius!$A:$A,ROW(Fluvius!$A291)*4-4+COLUMN(Fluvius!$A291))</f>
        <v>44162</v>
      </c>
      <c r="B292" cm="1">
        <f t="array" ref="B292">INDEX(Fluvius!$C:$C,ROW(Fluvius!A291)*4-4+COLUMN(Fluvius!A291))</f>
        <v>18.263999999999999</v>
      </c>
      <c r="C292" cm="1">
        <f t="array" ref="C292">INDEX(Fluvius!$C:$C,ROW(Fluvius!B291)*4-4+COLUMN(Fluvius!B291))</f>
        <v>4.0270000000000001</v>
      </c>
      <c r="D292" cm="1">
        <f t="array" ref="D292">INDEX(Fluvius!$C:$C,ROW(Fluvius!C291)*4-4+COLUMN(Fluvius!C291))</f>
        <v>1.0999999999999999E-2</v>
      </c>
      <c r="E292" cm="1">
        <f t="array" ref="E292">INDEX(Fluvius!$C:$C,ROW(Fluvius!D291)*4-4+COLUMN(Fluvius!D291))</f>
        <v>0</v>
      </c>
      <c r="G292">
        <f t="shared" si="12"/>
        <v>22.291</v>
      </c>
      <c r="H292">
        <f t="shared" si="13"/>
        <v>1.0999999999999999E-2</v>
      </c>
      <c r="I292">
        <v>1367</v>
      </c>
      <c r="J292">
        <f t="shared" si="14"/>
        <v>1.367</v>
      </c>
      <c r="L292">
        <f>J292-H292</f>
        <v>1.3560000000000001</v>
      </c>
      <c r="M292" s="2">
        <f>(J292-H292)/J292</f>
        <v>0.99195318215069506</v>
      </c>
    </row>
    <row r="293" spans="1:13" x14ac:dyDescent="0.2">
      <c r="A293" s="1" cm="1">
        <f t="array" ref="A293">INDEX(Fluvius!$A:$A,ROW(Fluvius!$A292)*4-4+COLUMN(Fluvius!$A292))</f>
        <v>44163</v>
      </c>
      <c r="B293" cm="1">
        <f t="array" ref="B293">INDEX(Fluvius!$C:$C,ROW(Fluvius!A292)*4-4+COLUMN(Fluvius!A292))</f>
        <v>0</v>
      </c>
      <c r="C293" cm="1">
        <f t="array" ref="C293">INDEX(Fluvius!$C:$C,ROW(Fluvius!B292)*4-4+COLUMN(Fluvius!B292))</f>
        <v>11.199</v>
      </c>
      <c r="D293" cm="1">
        <f t="array" ref="D293">INDEX(Fluvius!$C:$C,ROW(Fluvius!C292)*4-4+COLUMN(Fluvius!C292))</f>
        <v>0</v>
      </c>
      <c r="E293" cm="1">
        <f t="array" ref="E293">INDEX(Fluvius!$C:$C,ROW(Fluvius!D292)*4-4+COLUMN(Fluvius!D292))</f>
        <v>2.101</v>
      </c>
      <c r="G293">
        <f t="shared" si="12"/>
        <v>11.199</v>
      </c>
      <c r="H293">
        <f t="shared" si="13"/>
        <v>2.101</v>
      </c>
      <c r="I293">
        <v>5231</v>
      </c>
      <c r="J293">
        <f t="shared" si="14"/>
        <v>5.2309999999999999</v>
      </c>
      <c r="L293">
        <f>J293-H293</f>
        <v>3.13</v>
      </c>
      <c r="M293" s="2">
        <f>(J293-H293)/J293</f>
        <v>0.59835595488434334</v>
      </c>
    </row>
    <row r="294" spans="1:13" x14ac:dyDescent="0.2">
      <c r="A294" s="1" cm="1">
        <f t="array" ref="A294">INDEX(Fluvius!$A:$A,ROW(Fluvius!$A293)*4-4+COLUMN(Fluvius!$A293))</f>
        <v>44164</v>
      </c>
      <c r="B294" cm="1">
        <f t="array" ref="B294">INDEX(Fluvius!$C:$C,ROW(Fluvius!A293)*4-4+COLUMN(Fluvius!A293))</f>
        <v>0</v>
      </c>
      <c r="C294" cm="1">
        <f t="array" ref="C294">INDEX(Fluvius!$C:$C,ROW(Fluvius!B293)*4-4+COLUMN(Fluvius!B293))</f>
        <v>23.571999999999999</v>
      </c>
      <c r="D294" cm="1">
        <f t="array" ref="D294">INDEX(Fluvius!$C:$C,ROW(Fluvius!C293)*4-4+COLUMN(Fluvius!C293))</f>
        <v>0</v>
      </c>
      <c r="E294" cm="1">
        <f t="array" ref="E294">INDEX(Fluvius!$C:$C,ROW(Fluvius!D293)*4-4+COLUMN(Fluvius!D293))</f>
        <v>0</v>
      </c>
      <c r="G294">
        <f t="shared" si="12"/>
        <v>23.571999999999999</v>
      </c>
      <c r="H294">
        <f t="shared" si="13"/>
        <v>0</v>
      </c>
      <c r="I294">
        <v>531</v>
      </c>
      <c r="J294">
        <f t="shared" si="14"/>
        <v>0.53100000000000003</v>
      </c>
      <c r="L294">
        <f>J294-H294</f>
        <v>0.53100000000000003</v>
      </c>
      <c r="M294" s="2">
        <f>(J294-H294)/J294</f>
        <v>1</v>
      </c>
    </row>
    <row r="295" spans="1:13" x14ac:dyDescent="0.2">
      <c r="A295" s="1" cm="1">
        <f t="array" ref="A295">INDEX(Fluvius!$A:$A,ROW(Fluvius!$A294)*4-4+COLUMN(Fluvius!$A294))</f>
        <v>44165</v>
      </c>
      <c r="B295" cm="1">
        <f t="array" ref="B295">INDEX(Fluvius!$C:$C,ROW(Fluvius!A294)*4-4+COLUMN(Fluvius!A294))</f>
        <v>12.319000000000001</v>
      </c>
      <c r="C295" cm="1">
        <f t="array" ref="C295">INDEX(Fluvius!$C:$C,ROW(Fluvius!B294)*4-4+COLUMN(Fluvius!B294))</f>
        <v>5.3220000000000001</v>
      </c>
      <c r="D295" cm="1">
        <f t="array" ref="D295">INDEX(Fluvius!$C:$C,ROW(Fluvius!C294)*4-4+COLUMN(Fluvius!C294))</f>
        <v>0</v>
      </c>
      <c r="E295" cm="1">
        <f t="array" ref="E295">INDEX(Fluvius!$C:$C,ROW(Fluvius!D294)*4-4+COLUMN(Fluvius!D294))</f>
        <v>0</v>
      </c>
      <c r="G295">
        <f t="shared" si="12"/>
        <v>17.641000000000002</v>
      </c>
      <c r="H295">
        <f t="shared" si="13"/>
        <v>0</v>
      </c>
      <c r="I295">
        <v>793</v>
      </c>
      <c r="J295">
        <f t="shared" si="14"/>
        <v>0.79300000000000004</v>
      </c>
      <c r="L295">
        <f>J295-H295</f>
        <v>0.79300000000000004</v>
      </c>
      <c r="M295" s="2">
        <f>(J295-H295)/J295</f>
        <v>1</v>
      </c>
    </row>
    <row r="296" spans="1:13" x14ac:dyDescent="0.2">
      <c r="A296" s="1" cm="1">
        <f t="array" ref="A296">INDEX(Fluvius!$A:$A,ROW(Fluvius!$A295)*4-4+COLUMN(Fluvius!$A295))</f>
        <v>44166</v>
      </c>
      <c r="B296" cm="1">
        <f t="array" ref="B296">INDEX(Fluvius!$C:$C,ROW(Fluvius!A295)*4-4+COLUMN(Fluvius!A295))</f>
        <v>8.7650000000000006</v>
      </c>
      <c r="C296" cm="1">
        <f t="array" ref="C296">INDEX(Fluvius!$C:$C,ROW(Fluvius!B295)*4-4+COLUMN(Fluvius!B295))</f>
        <v>3.6619999999999999</v>
      </c>
      <c r="D296" cm="1">
        <f t="array" ref="D296">INDEX(Fluvius!$C:$C,ROW(Fluvius!C295)*4-4+COLUMN(Fluvius!C295))</f>
        <v>0.33600000000000002</v>
      </c>
      <c r="E296" cm="1">
        <f t="array" ref="E296">INDEX(Fluvius!$C:$C,ROW(Fluvius!D295)*4-4+COLUMN(Fluvius!D295))</f>
        <v>0</v>
      </c>
      <c r="G296">
        <f t="shared" si="12"/>
        <v>12.427</v>
      </c>
      <c r="H296">
        <f t="shared" si="13"/>
        <v>0.33600000000000002</v>
      </c>
      <c r="I296">
        <v>2241</v>
      </c>
      <c r="J296">
        <f t="shared" si="14"/>
        <v>2.2410000000000001</v>
      </c>
      <c r="L296">
        <f>J296-H296</f>
        <v>1.905</v>
      </c>
      <c r="M296" s="2">
        <f>(J296-H296)/J296</f>
        <v>0.85006693440428382</v>
      </c>
    </row>
    <row r="297" spans="1:13" x14ac:dyDescent="0.2">
      <c r="A297" s="1" cm="1">
        <f t="array" ref="A297">INDEX(Fluvius!$A:$A,ROW(Fluvius!$A296)*4-4+COLUMN(Fluvius!$A296))</f>
        <v>44167</v>
      </c>
      <c r="B297" cm="1">
        <f t="array" ref="B297">INDEX(Fluvius!$C:$C,ROW(Fluvius!A296)*4-4+COLUMN(Fluvius!A296))</f>
        <v>9.0630000000000006</v>
      </c>
      <c r="C297" cm="1">
        <f t="array" ref="C297">INDEX(Fluvius!$C:$C,ROW(Fluvius!B296)*4-4+COLUMN(Fluvius!B296))</f>
        <v>6.0650000000000004</v>
      </c>
      <c r="D297" cm="1">
        <f t="array" ref="D297">INDEX(Fluvius!$C:$C,ROW(Fluvius!C296)*4-4+COLUMN(Fluvius!C296))</f>
        <v>3.6999999999999998E-2</v>
      </c>
      <c r="E297" cm="1">
        <f t="array" ref="E297">INDEX(Fluvius!$C:$C,ROW(Fluvius!D296)*4-4+COLUMN(Fluvius!D296))</f>
        <v>0</v>
      </c>
      <c r="G297">
        <f t="shared" si="12"/>
        <v>15.128</v>
      </c>
      <c r="H297">
        <f t="shared" si="13"/>
        <v>3.6999999999999998E-2</v>
      </c>
      <c r="I297">
        <v>1516</v>
      </c>
      <c r="J297">
        <f t="shared" si="14"/>
        <v>1.516</v>
      </c>
      <c r="L297">
        <f>J297-H297</f>
        <v>1.4790000000000001</v>
      </c>
      <c r="M297" s="2">
        <f>(J297-H297)/J297</f>
        <v>0.97559366754617416</v>
      </c>
    </row>
    <row r="298" spans="1:13" x14ac:dyDescent="0.2">
      <c r="A298" s="1" cm="1">
        <f t="array" ref="A298">INDEX(Fluvius!$A:$A,ROW(Fluvius!$A297)*4-4+COLUMN(Fluvius!$A297))</f>
        <v>44168</v>
      </c>
      <c r="B298" cm="1">
        <f t="array" ref="B298">INDEX(Fluvius!$C:$C,ROW(Fluvius!A297)*4-4+COLUMN(Fluvius!A297))</f>
        <v>14.7</v>
      </c>
      <c r="C298" cm="1">
        <f t="array" ref="C298">INDEX(Fluvius!$C:$C,ROW(Fluvius!B297)*4-4+COLUMN(Fluvius!B297))</f>
        <v>3.601</v>
      </c>
      <c r="D298" cm="1">
        <f t="array" ref="D298">INDEX(Fluvius!$C:$C,ROW(Fluvius!C297)*4-4+COLUMN(Fluvius!C297))</f>
        <v>0</v>
      </c>
      <c r="E298" cm="1">
        <f t="array" ref="E298">INDEX(Fluvius!$C:$C,ROW(Fluvius!D297)*4-4+COLUMN(Fluvius!D297))</f>
        <v>0</v>
      </c>
      <c r="G298">
        <f t="shared" si="12"/>
        <v>18.300999999999998</v>
      </c>
      <c r="H298">
        <f t="shared" si="13"/>
        <v>0</v>
      </c>
      <c r="I298">
        <v>344</v>
      </c>
      <c r="J298">
        <f t="shared" si="14"/>
        <v>0.34399999999999997</v>
      </c>
      <c r="L298">
        <f>J298-H298</f>
        <v>0.34399999999999997</v>
      </c>
      <c r="M298" s="2">
        <f>(J298-H298)/J298</f>
        <v>1</v>
      </c>
    </row>
    <row r="299" spans="1:13" x14ac:dyDescent="0.2">
      <c r="A299" s="1" cm="1">
        <f t="array" ref="A299">INDEX(Fluvius!$A:$A,ROW(Fluvius!$A298)*4-4+COLUMN(Fluvius!$A298))</f>
        <v>44169</v>
      </c>
      <c r="B299" cm="1">
        <f t="array" ref="B299">INDEX(Fluvius!$C:$C,ROW(Fluvius!A298)*4-4+COLUMN(Fluvius!A298))</f>
        <v>8.891</v>
      </c>
      <c r="C299" cm="1">
        <f t="array" ref="C299">INDEX(Fluvius!$C:$C,ROW(Fluvius!B298)*4-4+COLUMN(Fluvius!B298))</f>
        <v>4.3860000000000001</v>
      </c>
      <c r="D299" cm="1">
        <f t="array" ref="D299">INDEX(Fluvius!$C:$C,ROW(Fluvius!C298)*4-4+COLUMN(Fluvius!C298))</f>
        <v>2.4E-2</v>
      </c>
      <c r="E299" cm="1">
        <f t="array" ref="E299">INDEX(Fluvius!$C:$C,ROW(Fluvius!D298)*4-4+COLUMN(Fluvius!D298))</f>
        <v>0</v>
      </c>
      <c r="G299">
        <f t="shared" si="12"/>
        <v>13.277000000000001</v>
      </c>
      <c r="H299">
        <f t="shared" si="13"/>
        <v>2.4E-2</v>
      </c>
      <c r="I299">
        <v>1377</v>
      </c>
      <c r="J299">
        <f t="shared" si="14"/>
        <v>1.377</v>
      </c>
      <c r="L299">
        <f>J299-H299</f>
        <v>1.353</v>
      </c>
      <c r="M299" s="2">
        <f>(J299-H299)/J299</f>
        <v>0.98257080610021785</v>
      </c>
    </row>
    <row r="300" spans="1:13" x14ac:dyDescent="0.2">
      <c r="A300" s="1" cm="1">
        <f t="array" ref="A300">INDEX(Fluvius!$A:$A,ROW(Fluvius!$A299)*4-4+COLUMN(Fluvius!$A299))</f>
        <v>44170</v>
      </c>
      <c r="B300" cm="1">
        <f t="array" ref="B300">INDEX(Fluvius!$C:$C,ROW(Fluvius!A299)*4-4+COLUMN(Fluvius!A299))</f>
        <v>0</v>
      </c>
      <c r="C300" cm="1">
        <f t="array" ref="C300">INDEX(Fluvius!$C:$C,ROW(Fluvius!B299)*4-4+COLUMN(Fluvius!B299))</f>
        <v>24.416</v>
      </c>
      <c r="D300" cm="1">
        <f t="array" ref="D300">INDEX(Fluvius!$C:$C,ROW(Fluvius!C299)*4-4+COLUMN(Fluvius!C299))</f>
        <v>0</v>
      </c>
      <c r="E300" cm="1">
        <f t="array" ref="E300">INDEX(Fluvius!$C:$C,ROW(Fluvius!D299)*4-4+COLUMN(Fluvius!D299))</f>
        <v>6.4000000000000001E-2</v>
      </c>
      <c r="G300">
        <f t="shared" si="12"/>
        <v>24.416</v>
      </c>
      <c r="H300">
        <f t="shared" si="13"/>
        <v>6.4000000000000001E-2</v>
      </c>
      <c r="I300">
        <v>1621</v>
      </c>
      <c r="J300">
        <f t="shared" si="14"/>
        <v>1.621</v>
      </c>
      <c r="L300">
        <f>J300-H300</f>
        <v>1.5569999999999999</v>
      </c>
      <c r="M300" s="2">
        <f>(J300-H300)/J300</f>
        <v>0.96051819864281307</v>
      </c>
    </row>
    <row r="301" spans="1:13" x14ac:dyDescent="0.2">
      <c r="A301" s="1" cm="1">
        <f t="array" ref="A301">INDEX(Fluvius!$A:$A,ROW(Fluvius!$A300)*4-4+COLUMN(Fluvius!$A300))</f>
        <v>44171</v>
      </c>
      <c r="B301" cm="1">
        <f t="array" ref="B301">INDEX(Fluvius!$C:$C,ROW(Fluvius!A300)*4-4+COLUMN(Fluvius!A300))</f>
        <v>0</v>
      </c>
      <c r="C301" cm="1">
        <f t="array" ref="C301">INDEX(Fluvius!$C:$C,ROW(Fluvius!B300)*4-4+COLUMN(Fluvius!B300))</f>
        <v>22.564</v>
      </c>
      <c r="D301" cm="1">
        <f t="array" ref="D301">INDEX(Fluvius!$C:$C,ROW(Fluvius!C300)*4-4+COLUMN(Fluvius!C300))</f>
        <v>0</v>
      </c>
      <c r="E301" cm="1">
        <f t="array" ref="E301">INDEX(Fluvius!$C:$C,ROW(Fluvius!D300)*4-4+COLUMN(Fluvius!D300))</f>
        <v>8.7999999999999995E-2</v>
      </c>
      <c r="G301">
        <f t="shared" si="12"/>
        <v>22.564</v>
      </c>
      <c r="H301">
        <f t="shared" si="13"/>
        <v>8.7999999999999995E-2</v>
      </c>
      <c r="I301">
        <v>1817</v>
      </c>
      <c r="J301">
        <f t="shared" si="14"/>
        <v>1.8169999999999999</v>
      </c>
      <c r="L301">
        <f>J301-H301</f>
        <v>1.7289999999999999</v>
      </c>
      <c r="M301" s="2">
        <f>(J301-H301)/J301</f>
        <v>0.9515685195376995</v>
      </c>
    </row>
    <row r="302" spans="1:13" x14ac:dyDescent="0.2">
      <c r="A302" s="1" cm="1">
        <f t="array" ref="A302">INDEX(Fluvius!$A:$A,ROW(Fluvius!$A301)*4-4+COLUMN(Fluvius!$A301))</f>
        <v>44172</v>
      </c>
      <c r="B302" cm="1">
        <f t="array" ref="B302">INDEX(Fluvius!$C:$C,ROW(Fluvius!A301)*4-4+COLUMN(Fluvius!A301))</f>
        <v>18.538</v>
      </c>
      <c r="C302" cm="1">
        <f t="array" ref="C302">INDEX(Fluvius!$C:$C,ROW(Fluvius!B301)*4-4+COLUMN(Fluvius!B301))</f>
        <v>5.194</v>
      </c>
      <c r="D302" cm="1">
        <f t="array" ref="D302">INDEX(Fluvius!$C:$C,ROW(Fluvius!C301)*4-4+COLUMN(Fluvius!C301))</f>
        <v>0</v>
      </c>
      <c r="E302" cm="1">
        <f t="array" ref="E302">INDEX(Fluvius!$C:$C,ROW(Fluvius!D301)*4-4+COLUMN(Fluvius!D301))</f>
        <v>0</v>
      </c>
      <c r="G302">
        <f t="shared" si="12"/>
        <v>23.731999999999999</v>
      </c>
      <c r="H302">
        <f t="shared" si="13"/>
        <v>0</v>
      </c>
      <c r="I302">
        <v>1363</v>
      </c>
      <c r="J302">
        <f t="shared" si="14"/>
        <v>1.363</v>
      </c>
      <c r="L302">
        <f>J302-H302</f>
        <v>1.363</v>
      </c>
      <c r="M302" s="2">
        <f>(J302-H302)/J302</f>
        <v>1</v>
      </c>
    </row>
    <row r="303" spans="1:13" x14ac:dyDescent="0.2">
      <c r="A303" s="1" cm="1">
        <f t="array" ref="A303">INDEX(Fluvius!$A:$A,ROW(Fluvius!$A302)*4-4+COLUMN(Fluvius!$A302))</f>
        <v>44173</v>
      </c>
      <c r="B303" cm="1">
        <f t="array" ref="B303">INDEX(Fluvius!$C:$C,ROW(Fluvius!A302)*4-4+COLUMN(Fluvius!A302))</f>
        <v>8.8219999999999992</v>
      </c>
      <c r="C303" cm="1">
        <f t="array" ref="C303">INDEX(Fluvius!$C:$C,ROW(Fluvius!B302)*4-4+COLUMN(Fluvius!B302))</f>
        <v>5.91</v>
      </c>
      <c r="D303" cm="1">
        <f t="array" ref="D303">INDEX(Fluvius!$C:$C,ROW(Fluvius!C302)*4-4+COLUMN(Fluvius!C302))</f>
        <v>1.7430000000000001</v>
      </c>
      <c r="E303" cm="1">
        <f t="array" ref="E303">INDEX(Fluvius!$C:$C,ROW(Fluvius!D302)*4-4+COLUMN(Fluvius!D302))</f>
        <v>0</v>
      </c>
      <c r="G303">
        <f t="shared" si="12"/>
        <v>14.731999999999999</v>
      </c>
      <c r="H303">
        <f t="shared" si="13"/>
        <v>1.7430000000000001</v>
      </c>
      <c r="I303">
        <v>4638</v>
      </c>
      <c r="J303">
        <f t="shared" si="14"/>
        <v>4.6379999999999999</v>
      </c>
      <c r="L303">
        <f>J303-H303</f>
        <v>2.8949999999999996</v>
      </c>
      <c r="M303" s="2">
        <f>(J303-H303)/J303</f>
        <v>0.62419146183699858</v>
      </c>
    </row>
    <row r="304" spans="1:13" x14ac:dyDescent="0.2">
      <c r="A304" s="1" cm="1">
        <f t="array" ref="A304">INDEX(Fluvius!$A:$A,ROW(Fluvius!$A303)*4-4+COLUMN(Fluvius!$A303))</f>
        <v>44174</v>
      </c>
      <c r="B304" cm="1">
        <f t="array" ref="B304">INDEX(Fluvius!$C:$C,ROW(Fluvius!A303)*4-4+COLUMN(Fluvius!A303))</f>
        <v>11.268000000000001</v>
      </c>
      <c r="C304" cm="1">
        <f t="array" ref="C304">INDEX(Fluvius!$C:$C,ROW(Fluvius!B303)*4-4+COLUMN(Fluvius!B303))</f>
        <v>5.952</v>
      </c>
      <c r="D304" cm="1">
        <f t="array" ref="D304">INDEX(Fluvius!$C:$C,ROW(Fluvius!C303)*4-4+COLUMN(Fluvius!C303))</f>
        <v>0</v>
      </c>
      <c r="E304" cm="1">
        <f t="array" ref="E304">INDEX(Fluvius!$C:$C,ROW(Fluvius!D303)*4-4+COLUMN(Fluvius!D303))</f>
        <v>0</v>
      </c>
      <c r="G304">
        <f t="shared" si="12"/>
        <v>17.22</v>
      </c>
      <c r="H304">
        <f t="shared" si="13"/>
        <v>0</v>
      </c>
      <c r="I304">
        <v>854</v>
      </c>
      <c r="J304">
        <f t="shared" si="14"/>
        <v>0.85399999999999998</v>
      </c>
      <c r="L304">
        <f>J304-H304</f>
        <v>0.85399999999999998</v>
      </c>
      <c r="M304" s="2">
        <f>(J304-H304)/J304</f>
        <v>1</v>
      </c>
    </row>
    <row r="305" spans="1:13" x14ac:dyDescent="0.2">
      <c r="A305" s="1" cm="1">
        <f t="array" ref="A305">INDEX(Fluvius!$A:$A,ROW(Fluvius!$A304)*4-4+COLUMN(Fluvius!$A304))</f>
        <v>44175</v>
      </c>
      <c r="B305" cm="1">
        <f t="array" ref="B305">INDEX(Fluvius!$C:$C,ROW(Fluvius!A304)*4-4+COLUMN(Fluvius!A304))</f>
        <v>20.78</v>
      </c>
      <c r="C305" cm="1">
        <f t="array" ref="C305">INDEX(Fluvius!$C:$C,ROW(Fluvius!B304)*4-4+COLUMN(Fluvius!B304))</f>
        <v>5.0250000000000004</v>
      </c>
      <c r="D305" cm="1">
        <f t="array" ref="D305">INDEX(Fluvius!$C:$C,ROW(Fluvius!C304)*4-4+COLUMN(Fluvius!C304))</f>
        <v>0.60299999999999998</v>
      </c>
      <c r="E305" cm="1">
        <f t="array" ref="E305">INDEX(Fluvius!$C:$C,ROW(Fluvius!D304)*4-4+COLUMN(Fluvius!D304))</f>
        <v>0</v>
      </c>
      <c r="G305">
        <f t="shared" si="12"/>
        <v>25.805</v>
      </c>
      <c r="H305">
        <f t="shared" si="13"/>
        <v>0.60299999999999998</v>
      </c>
      <c r="I305">
        <v>2832</v>
      </c>
      <c r="J305">
        <f t="shared" si="14"/>
        <v>2.8319999999999999</v>
      </c>
      <c r="L305">
        <f>J305-H305</f>
        <v>2.2290000000000001</v>
      </c>
      <c r="M305" s="2">
        <f>(J305-H305)/J305</f>
        <v>0.78707627118644075</v>
      </c>
    </row>
    <row r="306" spans="1:13" x14ac:dyDescent="0.2">
      <c r="A306" s="1" cm="1">
        <f t="array" ref="A306">INDEX(Fluvius!$A:$A,ROW(Fluvius!$A305)*4-4+COLUMN(Fluvius!$A305))</f>
        <v>44176</v>
      </c>
      <c r="B306" cm="1">
        <f t="array" ref="B306">INDEX(Fluvius!$C:$C,ROW(Fluvius!A305)*4-4+COLUMN(Fluvius!A305))</f>
        <v>18.062000000000001</v>
      </c>
      <c r="C306" cm="1">
        <f t="array" ref="C306">INDEX(Fluvius!$C:$C,ROW(Fluvius!B305)*4-4+COLUMN(Fluvius!B305))</f>
        <v>4.2809999999999997</v>
      </c>
      <c r="D306" cm="1">
        <f t="array" ref="D306">INDEX(Fluvius!$C:$C,ROW(Fluvius!C305)*4-4+COLUMN(Fluvius!C305))</f>
        <v>0</v>
      </c>
      <c r="E306" cm="1">
        <f t="array" ref="E306">INDEX(Fluvius!$C:$C,ROW(Fluvius!D305)*4-4+COLUMN(Fluvius!D305))</f>
        <v>0</v>
      </c>
      <c r="G306">
        <f t="shared" si="12"/>
        <v>22.343</v>
      </c>
      <c r="H306">
        <f t="shared" si="13"/>
        <v>0</v>
      </c>
      <c r="I306">
        <v>711</v>
      </c>
      <c r="J306">
        <f t="shared" si="14"/>
        <v>0.71099999999999997</v>
      </c>
      <c r="L306">
        <f>J306-H306</f>
        <v>0.71099999999999997</v>
      </c>
      <c r="M306" s="2">
        <f>(J306-H306)/J306</f>
        <v>1</v>
      </c>
    </row>
    <row r="307" spans="1:13" x14ac:dyDescent="0.2">
      <c r="A307" s="1" cm="1">
        <f t="array" ref="A307">INDEX(Fluvius!$A:$A,ROW(Fluvius!$A306)*4-4+COLUMN(Fluvius!$A306))</f>
        <v>44177</v>
      </c>
      <c r="B307" cm="1">
        <f t="array" ref="B307">INDEX(Fluvius!$C:$C,ROW(Fluvius!A306)*4-4+COLUMN(Fluvius!A306))</f>
        <v>0</v>
      </c>
      <c r="C307" cm="1">
        <f t="array" ref="C307">INDEX(Fluvius!$C:$C,ROW(Fluvius!B306)*4-4+COLUMN(Fluvius!B306))</f>
        <v>25.869</v>
      </c>
      <c r="D307" cm="1">
        <f t="array" ref="D307">INDEX(Fluvius!$C:$C,ROW(Fluvius!C306)*4-4+COLUMN(Fluvius!C306))</f>
        <v>0</v>
      </c>
      <c r="E307" cm="1">
        <f t="array" ref="E307">INDEX(Fluvius!$C:$C,ROW(Fluvius!D306)*4-4+COLUMN(Fluvius!D306))</f>
        <v>0.42599999999999999</v>
      </c>
      <c r="G307">
        <f t="shared" si="12"/>
        <v>25.869</v>
      </c>
      <c r="H307">
        <f t="shared" si="13"/>
        <v>0.42599999999999999</v>
      </c>
      <c r="I307">
        <v>1450</v>
      </c>
      <c r="J307">
        <f t="shared" si="14"/>
        <v>1.45</v>
      </c>
      <c r="L307">
        <f>J307-H307</f>
        <v>1.024</v>
      </c>
      <c r="M307" s="2">
        <f>(J307-H307)/J307</f>
        <v>0.70620689655172419</v>
      </c>
    </row>
    <row r="308" spans="1:13" x14ac:dyDescent="0.2">
      <c r="A308" s="1" cm="1">
        <f t="array" ref="A308">INDEX(Fluvius!$A:$A,ROW(Fluvius!$A307)*4-4+COLUMN(Fluvius!$A307))</f>
        <v>44178</v>
      </c>
      <c r="B308" cm="1">
        <f t="array" ref="B308">INDEX(Fluvius!$C:$C,ROW(Fluvius!A307)*4-4+COLUMN(Fluvius!A307))</f>
        <v>0</v>
      </c>
      <c r="C308" cm="1">
        <f t="array" ref="C308">INDEX(Fluvius!$C:$C,ROW(Fluvius!B307)*4-4+COLUMN(Fluvius!B307))</f>
        <v>17.904</v>
      </c>
      <c r="D308" cm="1">
        <f t="array" ref="D308">INDEX(Fluvius!$C:$C,ROW(Fluvius!C307)*4-4+COLUMN(Fluvius!C307))</f>
        <v>0</v>
      </c>
      <c r="E308" cm="1">
        <f t="array" ref="E308">INDEX(Fluvius!$C:$C,ROW(Fluvius!D307)*4-4+COLUMN(Fluvius!D307))</f>
        <v>0.42199999999999999</v>
      </c>
      <c r="G308">
        <f t="shared" si="12"/>
        <v>17.904</v>
      </c>
      <c r="H308">
        <f t="shared" si="13"/>
        <v>0.42199999999999999</v>
      </c>
      <c r="I308">
        <v>2428</v>
      </c>
      <c r="J308">
        <f t="shared" si="14"/>
        <v>2.4279999999999999</v>
      </c>
      <c r="L308">
        <f>J308-H308</f>
        <v>2.0059999999999998</v>
      </c>
      <c r="M308" s="2">
        <f>(J308-H308)/J308</f>
        <v>0.82619439868204281</v>
      </c>
    </row>
    <row r="309" spans="1:13" x14ac:dyDescent="0.2">
      <c r="A309" s="1" cm="1">
        <f t="array" ref="A309">INDEX(Fluvius!$A:$A,ROW(Fluvius!$A308)*4-4+COLUMN(Fluvius!$A308))</f>
        <v>44179</v>
      </c>
      <c r="B309" cm="1">
        <f t="array" ref="B309">INDEX(Fluvius!$C:$C,ROW(Fluvius!A308)*4-4+COLUMN(Fluvius!A308))</f>
        <v>16.977</v>
      </c>
      <c r="C309" cm="1">
        <f t="array" ref="C309">INDEX(Fluvius!$C:$C,ROW(Fluvius!B308)*4-4+COLUMN(Fluvius!B308))</f>
        <v>4.2439999999999998</v>
      </c>
      <c r="D309" cm="1">
        <f t="array" ref="D309">INDEX(Fluvius!$C:$C,ROW(Fluvius!C308)*4-4+COLUMN(Fluvius!C308))</f>
        <v>0.78700000000000003</v>
      </c>
      <c r="E309" cm="1">
        <f t="array" ref="E309">INDEX(Fluvius!$C:$C,ROW(Fluvius!D308)*4-4+COLUMN(Fluvius!D308))</f>
        <v>0</v>
      </c>
      <c r="G309">
        <f t="shared" si="12"/>
        <v>21.221</v>
      </c>
      <c r="H309">
        <f t="shared" si="13"/>
        <v>0.78700000000000003</v>
      </c>
      <c r="I309">
        <v>3044</v>
      </c>
      <c r="J309">
        <f t="shared" si="14"/>
        <v>3.044</v>
      </c>
      <c r="L309">
        <f>J309-H309</f>
        <v>2.2570000000000001</v>
      </c>
      <c r="M309" s="2">
        <f>(J309-H309)/J309</f>
        <v>0.74145860709592648</v>
      </c>
    </row>
    <row r="310" spans="1:13" x14ac:dyDescent="0.2">
      <c r="A310" s="1" cm="1">
        <f t="array" ref="A310">INDEX(Fluvius!$A:$A,ROW(Fluvius!$A309)*4-4+COLUMN(Fluvius!$A309))</f>
        <v>44180</v>
      </c>
      <c r="B310" cm="1">
        <f t="array" ref="B310">INDEX(Fluvius!$C:$C,ROW(Fluvius!A309)*4-4+COLUMN(Fluvius!A309))</f>
        <v>7.3710000000000004</v>
      </c>
      <c r="C310" cm="1">
        <f t="array" ref="C310">INDEX(Fluvius!$C:$C,ROW(Fluvius!B309)*4-4+COLUMN(Fluvius!B309))</f>
        <v>3.323</v>
      </c>
      <c r="D310" cm="1">
        <f t="array" ref="D310">INDEX(Fluvius!$C:$C,ROW(Fluvius!C309)*4-4+COLUMN(Fluvius!C309))</f>
        <v>0.46800000000000003</v>
      </c>
      <c r="E310" cm="1">
        <f t="array" ref="E310">INDEX(Fluvius!$C:$C,ROW(Fluvius!D309)*4-4+COLUMN(Fluvius!D309))</f>
        <v>0</v>
      </c>
      <c r="G310">
        <f t="shared" si="12"/>
        <v>10.694000000000001</v>
      </c>
      <c r="H310">
        <f t="shared" si="13"/>
        <v>0.46800000000000003</v>
      </c>
      <c r="I310">
        <v>2187</v>
      </c>
      <c r="J310">
        <f t="shared" si="14"/>
        <v>2.1869999999999998</v>
      </c>
      <c r="L310">
        <f>J310-H310</f>
        <v>1.7189999999999999</v>
      </c>
      <c r="M310" s="2">
        <f>(J310-H310)/J310</f>
        <v>0.78600823045267487</v>
      </c>
    </row>
    <row r="311" spans="1:13" x14ac:dyDescent="0.2">
      <c r="A311" s="1" cm="1">
        <f t="array" ref="A311">INDEX(Fluvius!$A:$A,ROW(Fluvius!$A310)*4-4+COLUMN(Fluvius!$A310))</f>
        <v>44181</v>
      </c>
      <c r="B311" cm="1">
        <f t="array" ref="B311">INDEX(Fluvius!$C:$C,ROW(Fluvius!A310)*4-4+COLUMN(Fluvius!A310))</f>
        <v>8.5730000000000004</v>
      </c>
      <c r="C311" cm="1">
        <f t="array" ref="C311">INDEX(Fluvius!$C:$C,ROW(Fluvius!B310)*4-4+COLUMN(Fluvius!B310))</f>
        <v>6.9020000000000001</v>
      </c>
      <c r="D311" cm="1">
        <f t="array" ref="D311">INDEX(Fluvius!$C:$C,ROW(Fluvius!C310)*4-4+COLUMN(Fluvius!C310))</f>
        <v>0.81799999999999995</v>
      </c>
      <c r="E311" cm="1">
        <f t="array" ref="E311">INDEX(Fluvius!$C:$C,ROW(Fluvius!D310)*4-4+COLUMN(Fluvius!D310))</f>
        <v>0</v>
      </c>
      <c r="G311">
        <f t="shared" si="12"/>
        <v>15.475000000000001</v>
      </c>
      <c r="H311">
        <f t="shared" si="13"/>
        <v>0.81799999999999995</v>
      </c>
      <c r="I311">
        <v>3348</v>
      </c>
      <c r="J311">
        <f t="shared" si="14"/>
        <v>3.3479999999999999</v>
      </c>
      <c r="L311">
        <f>J311-H311</f>
        <v>2.5299999999999998</v>
      </c>
      <c r="M311" s="2">
        <f>(J311-H311)/J311</f>
        <v>0.75567502986857826</v>
      </c>
    </row>
    <row r="312" spans="1:13" x14ac:dyDescent="0.2">
      <c r="A312" s="1" cm="1">
        <f t="array" ref="A312">INDEX(Fluvius!$A:$A,ROW(Fluvius!$A311)*4-4+COLUMN(Fluvius!$A311))</f>
        <v>44182</v>
      </c>
      <c r="B312" cm="1">
        <f t="array" ref="B312">INDEX(Fluvius!$C:$C,ROW(Fluvius!A311)*4-4+COLUMN(Fluvius!A311))</f>
        <v>18.385999999999999</v>
      </c>
      <c r="C312" cm="1">
        <f t="array" ref="C312">INDEX(Fluvius!$C:$C,ROW(Fluvius!B311)*4-4+COLUMN(Fluvius!B311))</f>
        <v>4.1360000000000001</v>
      </c>
      <c r="D312" cm="1">
        <f t="array" ref="D312">INDEX(Fluvius!$C:$C,ROW(Fluvius!C311)*4-4+COLUMN(Fluvius!C311))</f>
        <v>0.89100000000000001</v>
      </c>
      <c r="E312" cm="1">
        <f t="array" ref="E312">INDEX(Fluvius!$C:$C,ROW(Fluvius!D311)*4-4+COLUMN(Fluvius!D311))</f>
        <v>0</v>
      </c>
      <c r="G312">
        <f t="shared" si="12"/>
        <v>22.521999999999998</v>
      </c>
      <c r="H312">
        <f t="shared" si="13"/>
        <v>0.89100000000000001</v>
      </c>
      <c r="I312">
        <v>3418</v>
      </c>
      <c r="J312">
        <f t="shared" si="14"/>
        <v>3.4180000000000001</v>
      </c>
      <c r="L312">
        <f>J312-H312</f>
        <v>2.5270000000000001</v>
      </c>
      <c r="M312" s="2">
        <f>(J312-H312)/J312</f>
        <v>0.73932124049151549</v>
      </c>
    </row>
    <row r="313" spans="1:13" x14ac:dyDescent="0.2">
      <c r="A313" s="1" cm="1">
        <f t="array" ref="A313">INDEX(Fluvius!$A:$A,ROW(Fluvius!$A312)*4-4+COLUMN(Fluvius!$A312))</f>
        <v>44183</v>
      </c>
      <c r="B313" cm="1">
        <f t="array" ref="B313">INDEX(Fluvius!$C:$C,ROW(Fluvius!A312)*4-4+COLUMN(Fluvius!A312))</f>
        <v>12.385</v>
      </c>
      <c r="C313" cm="1">
        <f t="array" ref="C313">INDEX(Fluvius!$C:$C,ROW(Fluvius!B312)*4-4+COLUMN(Fluvius!B312))</f>
        <v>4.0229999999999997</v>
      </c>
      <c r="D313" cm="1">
        <f t="array" ref="D313">INDEX(Fluvius!$C:$C,ROW(Fluvius!C312)*4-4+COLUMN(Fluvius!C312))</f>
        <v>1.476</v>
      </c>
      <c r="E313" cm="1">
        <f t="array" ref="E313">INDEX(Fluvius!$C:$C,ROW(Fluvius!D312)*4-4+COLUMN(Fluvius!D312))</f>
        <v>0</v>
      </c>
      <c r="G313">
        <f t="shared" si="12"/>
        <v>16.408000000000001</v>
      </c>
      <c r="H313">
        <f t="shared" si="13"/>
        <v>1.476</v>
      </c>
      <c r="I313">
        <v>4141</v>
      </c>
      <c r="J313">
        <f t="shared" si="14"/>
        <v>4.141</v>
      </c>
      <c r="L313">
        <f>J313-H313</f>
        <v>2.665</v>
      </c>
      <c r="M313" s="2">
        <f>(J313-H313)/J313</f>
        <v>0.64356435643564358</v>
      </c>
    </row>
    <row r="314" spans="1:13" x14ac:dyDescent="0.2">
      <c r="A314" s="1" cm="1">
        <f t="array" ref="A314">INDEX(Fluvius!$A:$A,ROW(Fluvius!$A313)*4-4+COLUMN(Fluvius!$A313))</f>
        <v>44184</v>
      </c>
      <c r="B314" cm="1">
        <f t="array" ref="B314">INDEX(Fluvius!$C:$C,ROW(Fluvius!A313)*4-4+COLUMN(Fluvius!A313))</f>
        <v>0</v>
      </c>
      <c r="C314" cm="1">
        <f t="array" ref="C314">INDEX(Fluvius!$C:$C,ROW(Fluvius!B313)*4-4+COLUMN(Fluvius!B313))</f>
        <v>15.420999999999999</v>
      </c>
      <c r="D314" cm="1">
        <f t="array" ref="D314">INDEX(Fluvius!$C:$C,ROW(Fluvius!C313)*4-4+COLUMN(Fluvius!C313))</f>
        <v>0</v>
      </c>
      <c r="E314" cm="1">
        <f t="array" ref="E314">INDEX(Fluvius!$C:$C,ROW(Fluvius!D313)*4-4+COLUMN(Fluvius!D313))</f>
        <v>0.17100000000000001</v>
      </c>
      <c r="G314">
        <f t="shared" si="12"/>
        <v>15.420999999999999</v>
      </c>
      <c r="H314">
        <f t="shared" si="13"/>
        <v>0.17100000000000001</v>
      </c>
      <c r="I314">
        <v>1211</v>
      </c>
      <c r="J314">
        <f t="shared" si="14"/>
        <v>1.2110000000000001</v>
      </c>
      <c r="L314">
        <f>J314-H314</f>
        <v>1.04</v>
      </c>
      <c r="M314" s="2">
        <f>(J314-H314)/J314</f>
        <v>0.8587943848059455</v>
      </c>
    </row>
    <row r="315" spans="1:13" x14ac:dyDescent="0.2">
      <c r="A315" s="1" cm="1">
        <f t="array" ref="A315">INDEX(Fluvius!$A:$A,ROW(Fluvius!$A314)*4-4+COLUMN(Fluvius!$A314))</f>
        <v>44185</v>
      </c>
      <c r="B315" cm="1">
        <f t="array" ref="B315">INDEX(Fluvius!$C:$C,ROW(Fluvius!A314)*4-4+COLUMN(Fluvius!A314))</f>
        <v>0</v>
      </c>
      <c r="C315" cm="1">
        <f t="array" ref="C315">INDEX(Fluvius!$C:$C,ROW(Fluvius!B314)*4-4+COLUMN(Fluvius!B314))</f>
        <v>22.681999999999999</v>
      </c>
      <c r="D315" cm="1">
        <f t="array" ref="D315">INDEX(Fluvius!$C:$C,ROW(Fluvius!C314)*4-4+COLUMN(Fluvius!C314))</f>
        <v>0</v>
      </c>
      <c r="E315" cm="1">
        <f t="array" ref="E315">INDEX(Fluvius!$C:$C,ROW(Fluvius!D314)*4-4+COLUMN(Fluvius!D314))</f>
        <v>0.43099999999999999</v>
      </c>
      <c r="G315">
        <f t="shared" si="12"/>
        <v>22.681999999999999</v>
      </c>
      <c r="H315">
        <f t="shared" si="13"/>
        <v>0.43099999999999999</v>
      </c>
      <c r="I315">
        <v>2616</v>
      </c>
      <c r="J315">
        <f t="shared" si="14"/>
        <v>2.6160000000000001</v>
      </c>
      <c r="L315">
        <f>J315-H315</f>
        <v>2.1850000000000001</v>
      </c>
      <c r="M315" s="2">
        <f>(J315-H315)/J315</f>
        <v>0.83524464831804279</v>
      </c>
    </row>
    <row r="316" spans="1:13" x14ac:dyDescent="0.2">
      <c r="A316" s="1" cm="1">
        <f t="array" ref="A316">INDEX(Fluvius!$A:$A,ROW(Fluvius!$A315)*4-4+COLUMN(Fluvius!$A315))</f>
        <v>44186</v>
      </c>
      <c r="B316" cm="1">
        <f t="array" ref="B316">INDEX(Fluvius!$C:$C,ROW(Fluvius!A315)*4-4+COLUMN(Fluvius!A315))</f>
        <v>15.531000000000001</v>
      </c>
      <c r="C316" cm="1">
        <f t="array" ref="C316">INDEX(Fluvius!$C:$C,ROW(Fluvius!B315)*4-4+COLUMN(Fluvius!B315))</f>
        <v>4.8170000000000002</v>
      </c>
      <c r="D316" cm="1">
        <f t="array" ref="D316">INDEX(Fluvius!$C:$C,ROW(Fluvius!C315)*4-4+COLUMN(Fluvius!C315))</f>
        <v>0</v>
      </c>
      <c r="E316" cm="1">
        <f t="array" ref="E316">INDEX(Fluvius!$C:$C,ROW(Fluvius!D315)*4-4+COLUMN(Fluvius!D315))</f>
        <v>0</v>
      </c>
      <c r="G316">
        <f t="shared" si="12"/>
        <v>20.347999999999999</v>
      </c>
      <c r="H316">
        <f t="shared" si="13"/>
        <v>0</v>
      </c>
      <c r="I316">
        <v>297</v>
      </c>
      <c r="J316">
        <f t="shared" si="14"/>
        <v>0.29699999999999999</v>
      </c>
      <c r="L316">
        <f>J316-H316</f>
        <v>0.29699999999999999</v>
      </c>
      <c r="M316" s="2">
        <f>(J316-H316)/J316</f>
        <v>1</v>
      </c>
    </row>
    <row r="317" spans="1:13" x14ac:dyDescent="0.2">
      <c r="A317" s="1" cm="1">
        <f t="array" ref="A317">INDEX(Fluvius!$A:$A,ROW(Fluvius!$A316)*4-4+COLUMN(Fluvius!$A316))</f>
        <v>44187</v>
      </c>
      <c r="B317" cm="1">
        <f t="array" ref="B317">INDEX(Fluvius!$C:$C,ROW(Fluvius!A316)*4-4+COLUMN(Fluvius!A316))</f>
        <v>6.38</v>
      </c>
      <c r="C317" cm="1">
        <f t="array" ref="C317">INDEX(Fluvius!$C:$C,ROW(Fluvius!B316)*4-4+COLUMN(Fluvius!B316))</f>
        <v>3.15</v>
      </c>
      <c r="D317" cm="1">
        <f t="array" ref="D317">INDEX(Fluvius!$C:$C,ROW(Fluvius!C316)*4-4+COLUMN(Fluvius!C316))</f>
        <v>0.52800000000000002</v>
      </c>
      <c r="E317" cm="1">
        <f t="array" ref="E317">INDEX(Fluvius!$C:$C,ROW(Fluvius!D316)*4-4+COLUMN(Fluvius!D316))</f>
        <v>0</v>
      </c>
      <c r="G317">
        <f t="shared" si="12"/>
        <v>9.5299999999999994</v>
      </c>
      <c r="H317">
        <f t="shared" si="13"/>
        <v>0.52800000000000002</v>
      </c>
      <c r="I317">
        <v>1903</v>
      </c>
      <c r="J317">
        <f t="shared" si="14"/>
        <v>1.903</v>
      </c>
      <c r="L317">
        <f>J317-H317</f>
        <v>1.375</v>
      </c>
      <c r="M317" s="2">
        <f>(J317-H317)/J317</f>
        <v>0.7225433526011561</v>
      </c>
    </row>
    <row r="318" spans="1:13" x14ac:dyDescent="0.2">
      <c r="A318" s="1" cm="1">
        <f t="array" ref="A318">INDEX(Fluvius!$A:$A,ROW(Fluvius!$A317)*4-4+COLUMN(Fluvius!$A317))</f>
        <v>44188</v>
      </c>
      <c r="B318" cm="1">
        <f t="array" ref="B318">INDEX(Fluvius!$C:$C,ROW(Fluvius!A317)*4-4+COLUMN(Fluvius!A317))</f>
        <v>9.2899999999999991</v>
      </c>
      <c r="C318" cm="1">
        <f t="array" ref="C318">INDEX(Fluvius!$C:$C,ROW(Fluvius!B317)*4-4+COLUMN(Fluvius!B317))</f>
        <v>5.15</v>
      </c>
      <c r="D318" cm="1">
        <f t="array" ref="D318">INDEX(Fluvius!$C:$C,ROW(Fluvius!C317)*4-4+COLUMN(Fluvius!C317))</f>
        <v>2.7E-2</v>
      </c>
      <c r="E318" cm="1">
        <f t="array" ref="E318">INDEX(Fluvius!$C:$C,ROW(Fluvius!D317)*4-4+COLUMN(Fluvius!D317))</f>
        <v>0</v>
      </c>
      <c r="G318">
        <f t="shared" si="12"/>
        <v>14.44</v>
      </c>
      <c r="H318">
        <f t="shared" si="13"/>
        <v>2.7E-2</v>
      </c>
      <c r="I318">
        <v>753</v>
      </c>
      <c r="J318">
        <f t="shared" si="14"/>
        <v>0.753</v>
      </c>
      <c r="L318">
        <f>J318-H318</f>
        <v>0.72599999999999998</v>
      </c>
      <c r="M318" s="2">
        <f>(J318-H318)/J318</f>
        <v>0.96414342629482064</v>
      </c>
    </row>
    <row r="319" spans="1:13" x14ac:dyDescent="0.2">
      <c r="A319" s="1" cm="1">
        <f t="array" ref="A319">INDEX(Fluvius!$A:$A,ROW(Fluvius!$A318)*4-4+COLUMN(Fluvius!$A318))</f>
        <v>44189</v>
      </c>
      <c r="B319" cm="1">
        <f t="array" ref="B319">INDEX(Fluvius!$C:$C,ROW(Fluvius!A318)*4-4+COLUMN(Fluvius!A318))</f>
        <v>14.852</v>
      </c>
      <c r="C319" cm="1">
        <f t="array" ref="C319">INDEX(Fluvius!$C:$C,ROW(Fluvius!B318)*4-4+COLUMN(Fluvius!B318))</f>
        <v>5.86</v>
      </c>
      <c r="D319" cm="1">
        <f t="array" ref="D319">INDEX(Fluvius!$C:$C,ROW(Fluvius!C318)*4-4+COLUMN(Fluvius!C318))</f>
        <v>5.5E-2</v>
      </c>
      <c r="E319" cm="1">
        <f t="array" ref="E319">INDEX(Fluvius!$C:$C,ROW(Fluvius!D318)*4-4+COLUMN(Fluvius!D318))</f>
        <v>0</v>
      </c>
      <c r="G319">
        <f t="shared" si="12"/>
        <v>20.712</v>
      </c>
      <c r="H319">
        <f t="shared" si="13"/>
        <v>5.5E-2</v>
      </c>
      <c r="I319">
        <v>1559</v>
      </c>
      <c r="J319">
        <f t="shared" si="14"/>
        <v>1.5589999999999999</v>
      </c>
      <c r="L319">
        <f>J319-H319</f>
        <v>1.504</v>
      </c>
      <c r="M319" s="2">
        <f>(J319-H319)/J319</f>
        <v>0.96472097498396414</v>
      </c>
    </row>
    <row r="320" spans="1:13" x14ac:dyDescent="0.2">
      <c r="A320" s="1" cm="1">
        <f t="array" ref="A320">INDEX(Fluvius!$A:$A,ROW(Fluvius!$A319)*4-4+COLUMN(Fluvius!$A319))</f>
        <v>44190</v>
      </c>
      <c r="B320" cm="1">
        <f t="array" ref="B320">INDEX(Fluvius!$C:$C,ROW(Fluvius!A319)*4-4+COLUMN(Fluvius!A319))</f>
        <v>8.7370000000000001</v>
      </c>
      <c r="C320" cm="1">
        <f t="array" ref="C320">INDEX(Fluvius!$C:$C,ROW(Fluvius!B319)*4-4+COLUMN(Fluvius!B319))</f>
        <v>5.2039999999999997</v>
      </c>
      <c r="D320" cm="1">
        <f t="array" ref="D320">INDEX(Fluvius!$C:$C,ROW(Fluvius!C319)*4-4+COLUMN(Fluvius!C319))</f>
        <v>0.997</v>
      </c>
      <c r="E320" cm="1">
        <f t="array" ref="E320">INDEX(Fluvius!$C:$C,ROW(Fluvius!D319)*4-4+COLUMN(Fluvius!D319))</f>
        <v>0</v>
      </c>
      <c r="G320">
        <f t="shared" si="12"/>
        <v>13.940999999999999</v>
      </c>
      <c r="H320">
        <f t="shared" si="13"/>
        <v>0.997</v>
      </c>
      <c r="I320">
        <v>2977</v>
      </c>
      <c r="J320">
        <f t="shared" si="14"/>
        <v>2.9769999999999999</v>
      </c>
      <c r="L320">
        <f>J320-H320</f>
        <v>1.98</v>
      </c>
      <c r="M320" s="2">
        <f>(J320-H320)/J320</f>
        <v>0.66509909304669135</v>
      </c>
    </row>
    <row r="321" spans="1:13" x14ac:dyDescent="0.2">
      <c r="A321" s="1" cm="1">
        <f t="array" ref="A321">INDEX(Fluvius!$A:$A,ROW(Fluvius!$A320)*4-4+COLUMN(Fluvius!$A320))</f>
        <v>44191</v>
      </c>
      <c r="B321" cm="1">
        <f t="array" ref="B321">INDEX(Fluvius!$C:$C,ROW(Fluvius!A320)*4-4+COLUMN(Fluvius!A320))</f>
        <v>0</v>
      </c>
      <c r="C321" cm="1">
        <f t="array" ref="C321">INDEX(Fluvius!$C:$C,ROW(Fluvius!B320)*4-4+COLUMN(Fluvius!B320))</f>
        <v>19.706</v>
      </c>
      <c r="D321" cm="1">
        <f t="array" ref="D321">INDEX(Fluvius!$C:$C,ROW(Fluvius!C320)*4-4+COLUMN(Fluvius!C320))</f>
        <v>0</v>
      </c>
      <c r="E321" cm="1">
        <f t="array" ref="E321">INDEX(Fluvius!$C:$C,ROW(Fluvius!D320)*4-4+COLUMN(Fluvius!D320))</f>
        <v>0.13100000000000001</v>
      </c>
      <c r="G321">
        <f t="shared" si="12"/>
        <v>19.706</v>
      </c>
      <c r="H321">
        <f t="shared" si="13"/>
        <v>0.13100000000000001</v>
      </c>
      <c r="I321">
        <v>1881</v>
      </c>
      <c r="J321">
        <f t="shared" si="14"/>
        <v>1.881</v>
      </c>
      <c r="L321">
        <f>J321-H321</f>
        <v>1.75</v>
      </c>
      <c r="M321" s="2">
        <f>(J321-H321)/J321</f>
        <v>0.93035619351408827</v>
      </c>
    </row>
    <row r="322" spans="1:13" x14ac:dyDescent="0.2">
      <c r="A322" s="1" cm="1">
        <f t="array" ref="A322">INDEX(Fluvius!$A:$A,ROW(Fluvius!$A321)*4-4+COLUMN(Fluvius!$A321))</f>
        <v>44192</v>
      </c>
      <c r="B322" cm="1">
        <f t="array" ref="B322">INDEX(Fluvius!$C:$C,ROW(Fluvius!A321)*4-4+COLUMN(Fluvius!A321))</f>
        <v>0</v>
      </c>
      <c r="C322" cm="1">
        <f t="array" ref="C322">INDEX(Fluvius!$C:$C,ROW(Fluvius!B321)*4-4+COLUMN(Fluvius!B321))</f>
        <v>20.047999999999998</v>
      </c>
      <c r="D322" cm="1">
        <f t="array" ref="D322">INDEX(Fluvius!$C:$C,ROW(Fluvius!C321)*4-4+COLUMN(Fluvius!C321))</f>
        <v>0</v>
      </c>
      <c r="E322" cm="1">
        <f t="array" ref="E322">INDEX(Fluvius!$C:$C,ROW(Fluvius!D321)*4-4+COLUMN(Fluvius!D321))</f>
        <v>0</v>
      </c>
      <c r="G322">
        <f t="shared" si="12"/>
        <v>20.047999999999998</v>
      </c>
      <c r="H322">
        <f t="shared" si="13"/>
        <v>0</v>
      </c>
      <c r="I322">
        <v>374</v>
      </c>
      <c r="J322">
        <f t="shared" si="14"/>
        <v>0.374</v>
      </c>
      <c r="L322">
        <f>J322-H322</f>
        <v>0.374</v>
      </c>
      <c r="M322" s="2">
        <f>(J322-H322)/J322</f>
        <v>1</v>
      </c>
    </row>
    <row r="323" spans="1:13" x14ac:dyDescent="0.2">
      <c r="A323" s="1" cm="1">
        <f t="array" ref="A323">INDEX(Fluvius!$A:$A,ROW(Fluvius!$A322)*4-4+COLUMN(Fluvius!$A322))</f>
        <v>44193</v>
      </c>
      <c r="B323" cm="1">
        <f t="array" ref="B323">INDEX(Fluvius!$C:$C,ROW(Fluvius!A322)*4-4+COLUMN(Fluvius!A322))</f>
        <v>10.555</v>
      </c>
      <c r="C323" cm="1">
        <f t="array" ref="C323">INDEX(Fluvius!$C:$C,ROW(Fluvius!B322)*4-4+COLUMN(Fluvius!B322))</f>
        <v>6.0060000000000002</v>
      </c>
      <c r="D323" cm="1">
        <f t="array" ref="D323">INDEX(Fluvius!$C:$C,ROW(Fluvius!C322)*4-4+COLUMN(Fluvius!C322))</f>
        <v>0.151</v>
      </c>
      <c r="E323" cm="1">
        <f t="array" ref="E323">INDEX(Fluvius!$C:$C,ROW(Fluvius!D322)*4-4+COLUMN(Fluvius!D322))</f>
        <v>0</v>
      </c>
      <c r="G323">
        <f t="shared" ref="G323:G352" si="15">B323+C323</f>
        <v>16.561</v>
      </c>
      <c r="H323">
        <f t="shared" ref="H323:H352" si="16">D323+E323</f>
        <v>0.151</v>
      </c>
      <c r="I323">
        <v>1667</v>
      </c>
      <c r="J323">
        <f t="shared" si="14"/>
        <v>1.667</v>
      </c>
      <c r="L323">
        <f>J323-H323</f>
        <v>1.516</v>
      </c>
      <c r="M323" s="2">
        <f>(J323-H323)/J323</f>
        <v>0.90941811637672465</v>
      </c>
    </row>
    <row r="324" spans="1:13" x14ac:dyDescent="0.2">
      <c r="A324" s="1" cm="1">
        <f t="array" ref="A324">INDEX(Fluvius!$A:$A,ROW(Fluvius!$A323)*4-4+COLUMN(Fluvius!$A323))</f>
        <v>44194</v>
      </c>
      <c r="B324" cm="1">
        <f t="array" ref="B324">INDEX(Fluvius!$C:$C,ROW(Fluvius!A323)*4-4+COLUMN(Fluvius!A323))</f>
        <v>13.093999999999999</v>
      </c>
      <c r="C324" cm="1">
        <f t="array" ref="C324">INDEX(Fluvius!$C:$C,ROW(Fluvius!B323)*4-4+COLUMN(Fluvius!B323))</f>
        <v>5.0910000000000002</v>
      </c>
      <c r="D324" cm="1">
        <f t="array" ref="D324">INDEX(Fluvius!$C:$C,ROW(Fluvius!C323)*4-4+COLUMN(Fluvius!C323))</f>
        <v>0.29199999999999998</v>
      </c>
      <c r="E324" cm="1">
        <f t="array" ref="E324">INDEX(Fluvius!$C:$C,ROW(Fluvius!D323)*4-4+COLUMN(Fluvius!D323))</f>
        <v>0</v>
      </c>
      <c r="G324">
        <f t="shared" si="15"/>
        <v>18.184999999999999</v>
      </c>
      <c r="H324">
        <f t="shared" si="16"/>
        <v>0.29199999999999998</v>
      </c>
      <c r="I324">
        <v>2399</v>
      </c>
      <c r="J324">
        <f t="shared" ref="J324:J352" si="17">I324/1000</f>
        <v>2.399</v>
      </c>
      <c r="L324">
        <f>J324-H324</f>
        <v>2.1070000000000002</v>
      </c>
      <c r="M324" s="2">
        <f>(J324-H324)/J324</f>
        <v>0.87828261775739902</v>
      </c>
    </row>
    <row r="325" spans="1:13" x14ac:dyDescent="0.2">
      <c r="A325" s="1" cm="1">
        <f t="array" ref="A325">INDEX(Fluvius!$A:$A,ROW(Fluvius!$A324)*4-4+COLUMN(Fluvius!$A324))</f>
        <v>44195</v>
      </c>
      <c r="B325" cm="1">
        <f t="array" ref="B325">INDEX(Fluvius!$C:$C,ROW(Fluvius!A324)*4-4+COLUMN(Fluvius!A324))</f>
        <v>13.292</v>
      </c>
      <c r="C325" cm="1">
        <f t="array" ref="C325">INDEX(Fluvius!$C:$C,ROW(Fluvius!B324)*4-4+COLUMN(Fluvius!B324))</f>
        <v>5.2779999999999996</v>
      </c>
      <c r="D325" cm="1">
        <f t="array" ref="D325">INDEX(Fluvius!$C:$C,ROW(Fluvius!C324)*4-4+COLUMN(Fluvius!C324))</f>
        <v>0.438</v>
      </c>
      <c r="E325" cm="1">
        <f t="array" ref="E325">INDEX(Fluvius!$C:$C,ROW(Fluvius!D324)*4-4+COLUMN(Fluvius!D324))</f>
        <v>0</v>
      </c>
      <c r="G325">
        <f t="shared" si="15"/>
        <v>18.57</v>
      </c>
      <c r="H325">
        <f t="shared" si="16"/>
        <v>0.438</v>
      </c>
      <c r="I325">
        <v>2487</v>
      </c>
      <c r="J325">
        <f t="shared" si="17"/>
        <v>2.4870000000000001</v>
      </c>
      <c r="L325">
        <f>J325-H325</f>
        <v>2.0489999999999999</v>
      </c>
      <c r="M325" s="2">
        <f>(J325-H325)/J325</f>
        <v>0.82388419782870925</v>
      </c>
    </row>
    <row r="326" spans="1:13" x14ac:dyDescent="0.2">
      <c r="A326" s="1" cm="1">
        <f t="array" ref="A326">INDEX(Fluvius!$A:$A,ROW(Fluvius!$A325)*4-4+COLUMN(Fluvius!$A325))</f>
        <v>44196</v>
      </c>
      <c r="B326" cm="1">
        <f t="array" ref="B326">INDEX(Fluvius!$C:$C,ROW(Fluvius!A325)*4-4+COLUMN(Fluvius!A325))</f>
        <v>11.18</v>
      </c>
      <c r="C326" cm="1">
        <f t="array" ref="C326">INDEX(Fluvius!$C:$C,ROW(Fluvius!B325)*4-4+COLUMN(Fluvius!B325))</f>
        <v>5.3129999999999997</v>
      </c>
      <c r="D326" cm="1">
        <f t="array" ref="D326">INDEX(Fluvius!$C:$C,ROW(Fluvius!C325)*4-4+COLUMN(Fluvius!C325))</f>
        <v>0.97299999999999998</v>
      </c>
      <c r="E326" cm="1">
        <f t="array" ref="E326">INDEX(Fluvius!$C:$C,ROW(Fluvius!D325)*4-4+COLUMN(Fluvius!D325))</f>
        <v>0</v>
      </c>
      <c r="G326">
        <f t="shared" si="15"/>
        <v>16.492999999999999</v>
      </c>
      <c r="H326">
        <f t="shared" si="16"/>
        <v>0.97299999999999998</v>
      </c>
      <c r="I326">
        <v>3146</v>
      </c>
      <c r="J326">
        <f t="shared" si="17"/>
        <v>3.1459999999999999</v>
      </c>
      <c r="L326">
        <f>J326-H326</f>
        <v>2.173</v>
      </c>
      <c r="M326" s="2">
        <f>(J326-H326)/J326</f>
        <v>0.69071837253655444</v>
      </c>
    </row>
    <row r="327" spans="1:13" x14ac:dyDescent="0.2">
      <c r="A327" s="1" cm="1">
        <f t="array" ref="A327">INDEX(Fluvius!$A:$A,ROW(Fluvius!$A326)*4-4+COLUMN(Fluvius!$A326))</f>
        <v>44197</v>
      </c>
      <c r="B327" cm="1">
        <f t="array" ref="B327">INDEX(Fluvius!$C:$C,ROW(Fluvius!A326)*4-4+COLUMN(Fluvius!A326))</f>
        <v>8.4369999999999994</v>
      </c>
      <c r="C327" cm="1">
        <f t="array" ref="C327">INDEX(Fluvius!$C:$C,ROW(Fluvius!B326)*4-4+COLUMN(Fluvius!B326))</f>
        <v>7.9829999999999997</v>
      </c>
      <c r="D327" cm="1">
        <f t="array" ref="D327">INDEX(Fluvius!$C:$C,ROW(Fluvius!C326)*4-4+COLUMN(Fluvius!C326))</f>
        <v>1.5740000000000001</v>
      </c>
      <c r="E327" cm="1">
        <f t="array" ref="E327">INDEX(Fluvius!$C:$C,ROW(Fluvius!D326)*4-4+COLUMN(Fluvius!D326))</f>
        <v>0</v>
      </c>
      <c r="G327">
        <f t="shared" si="15"/>
        <v>16.419999999999998</v>
      </c>
      <c r="H327">
        <f t="shared" si="16"/>
        <v>1.5740000000000001</v>
      </c>
      <c r="I327">
        <v>3879</v>
      </c>
      <c r="J327">
        <f t="shared" si="17"/>
        <v>3.879</v>
      </c>
      <c r="L327">
        <f>J327-H327</f>
        <v>2.3049999999999997</v>
      </c>
      <c r="M327" s="2">
        <f>(J327-H327)/J327</f>
        <v>0.59422531580304194</v>
      </c>
    </row>
    <row r="328" spans="1:13" x14ac:dyDescent="0.2">
      <c r="A328" s="1" cm="1">
        <f t="array" ref="A328">INDEX(Fluvius!$A:$A,ROW(Fluvius!$A327)*4-4+COLUMN(Fluvius!$A327))</f>
        <v>44198</v>
      </c>
      <c r="B328" cm="1">
        <f t="array" ref="B328">INDEX(Fluvius!$C:$C,ROW(Fluvius!A327)*4-4+COLUMN(Fluvius!A327))</f>
        <v>0</v>
      </c>
      <c r="C328" cm="1">
        <f t="array" ref="C328">INDEX(Fluvius!$C:$C,ROW(Fluvius!B327)*4-4+COLUMN(Fluvius!B327))</f>
        <v>14.731999999999999</v>
      </c>
      <c r="D328" cm="1">
        <f t="array" ref="D328">INDEX(Fluvius!$C:$C,ROW(Fluvius!C327)*4-4+COLUMN(Fluvius!C327))</f>
        <v>0</v>
      </c>
      <c r="E328" cm="1">
        <f t="array" ref="E328">INDEX(Fluvius!$C:$C,ROW(Fluvius!D327)*4-4+COLUMN(Fluvius!D327))</f>
        <v>0.69</v>
      </c>
      <c r="G328">
        <f t="shared" si="15"/>
        <v>14.731999999999999</v>
      </c>
      <c r="H328">
        <f t="shared" si="16"/>
        <v>0.69</v>
      </c>
      <c r="I328">
        <v>2338</v>
      </c>
      <c r="J328">
        <f t="shared" si="17"/>
        <v>2.3380000000000001</v>
      </c>
      <c r="L328">
        <f>J328-H328</f>
        <v>1.6480000000000001</v>
      </c>
      <c r="M328" s="2">
        <f>(J328-H328)/J328</f>
        <v>0.70487596236099237</v>
      </c>
    </row>
    <row r="329" spans="1:13" x14ac:dyDescent="0.2">
      <c r="A329" s="1" cm="1">
        <f t="array" ref="A329">INDEX(Fluvius!$A:$A,ROW(Fluvius!$A328)*4-4+COLUMN(Fluvius!$A328))</f>
        <v>44199</v>
      </c>
      <c r="B329" cm="1">
        <f t="array" ref="B329">INDEX(Fluvius!$C:$C,ROW(Fluvius!A328)*4-4+COLUMN(Fluvius!A328))</f>
        <v>0</v>
      </c>
      <c r="C329" cm="1">
        <f t="array" ref="C329">INDEX(Fluvius!$C:$C,ROW(Fluvius!B328)*4-4+COLUMN(Fluvius!B328))</f>
        <v>29.08</v>
      </c>
      <c r="D329" cm="1">
        <f t="array" ref="D329">INDEX(Fluvius!$C:$C,ROW(Fluvius!C328)*4-4+COLUMN(Fluvius!C328))</f>
        <v>0</v>
      </c>
      <c r="E329" cm="1">
        <f t="array" ref="E329">INDEX(Fluvius!$C:$C,ROW(Fluvius!D328)*4-4+COLUMN(Fluvius!D328))</f>
        <v>3.2000000000000001E-2</v>
      </c>
      <c r="G329">
        <f t="shared" si="15"/>
        <v>29.08</v>
      </c>
      <c r="H329">
        <f t="shared" si="16"/>
        <v>3.2000000000000001E-2</v>
      </c>
      <c r="I329">
        <v>910</v>
      </c>
      <c r="J329">
        <f t="shared" si="17"/>
        <v>0.91</v>
      </c>
      <c r="L329">
        <f>J329-H329</f>
        <v>0.878</v>
      </c>
      <c r="M329" s="2">
        <f>(J329-H329)/J329</f>
        <v>0.96483516483516485</v>
      </c>
    </row>
    <row r="330" spans="1:13" x14ac:dyDescent="0.2">
      <c r="A330" s="1" cm="1">
        <f t="array" ref="A330">INDEX(Fluvius!$A:$A,ROW(Fluvius!$A329)*4-4+COLUMN(Fluvius!$A329))</f>
        <v>44200</v>
      </c>
      <c r="B330" cm="1">
        <f t="array" ref="B330">INDEX(Fluvius!$C:$C,ROW(Fluvius!A329)*4-4+COLUMN(Fluvius!A329))</f>
        <v>13.52</v>
      </c>
      <c r="C330" cm="1">
        <f t="array" ref="C330">INDEX(Fluvius!$C:$C,ROW(Fluvius!B329)*4-4+COLUMN(Fluvius!B329))</f>
        <v>5.0839999999999996</v>
      </c>
      <c r="D330" cm="1">
        <f t="array" ref="D330">INDEX(Fluvius!$C:$C,ROW(Fluvius!C329)*4-4+COLUMN(Fluvius!C329))</f>
        <v>0</v>
      </c>
      <c r="E330" cm="1">
        <f t="array" ref="E330">INDEX(Fluvius!$C:$C,ROW(Fluvius!D329)*4-4+COLUMN(Fluvius!D329))</f>
        <v>0</v>
      </c>
      <c r="G330">
        <f t="shared" si="15"/>
        <v>18.603999999999999</v>
      </c>
      <c r="H330">
        <f t="shared" si="16"/>
        <v>0</v>
      </c>
      <c r="I330">
        <v>447</v>
      </c>
      <c r="J330">
        <f t="shared" si="17"/>
        <v>0.44700000000000001</v>
      </c>
      <c r="L330">
        <f>J330-H330</f>
        <v>0.44700000000000001</v>
      </c>
      <c r="M330" s="2">
        <f>(J330-H330)/J330</f>
        <v>1</v>
      </c>
    </row>
    <row r="331" spans="1:13" x14ac:dyDescent="0.2">
      <c r="A331" s="1" cm="1">
        <f t="array" ref="A331">INDEX(Fluvius!$A:$A,ROW(Fluvius!$A330)*4-4+COLUMN(Fluvius!$A330))</f>
        <v>44201</v>
      </c>
      <c r="B331" cm="1">
        <f t="array" ref="B331">INDEX(Fluvius!$C:$C,ROW(Fluvius!A330)*4-4+COLUMN(Fluvius!A330))</f>
        <v>11.368</v>
      </c>
      <c r="C331" cm="1">
        <f t="array" ref="C331">INDEX(Fluvius!$C:$C,ROW(Fluvius!B330)*4-4+COLUMN(Fluvius!B330))</f>
        <v>6.3810000000000002</v>
      </c>
      <c r="D331" cm="1">
        <f t="array" ref="D331">INDEX(Fluvius!$C:$C,ROW(Fluvius!C330)*4-4+COLUMN(Fluvius!C330))</f>
        <v>0</v>
      </c>
      <c r="E331" cm="1">
        <f t="array" ref="E331">INDEX(Fluvius!$C:$C,ROW(Fluvius!D330)*4-4+COLUMN(Fluvius!D330))</f>
        <v>0</v>
      </c>
      <c r="G331">
        <f t="shared" si="15"/>
        <v>17.749000000000002</v>
      </c>
      <c r="H331">
        <f t="shared" si="16"/>
        <v>0</v>
      </c>
      <c r="I331">
        <v>0</v>
      </c>
      <c r="J331">
        <f t="shared" si="17"/>
        <v>0</v>
      </c>
      <c r="L331">
        <f>J331-H331</f>
        <v>0</v>
      </c>
      <c r="M331" s="2">
        <v>0</v>
      </c>
    </row>
    <row r="332" spans="1:13" x14ac:dyDescent="0.2">
      <c r="A332" s="1" cm="1">
        <f t="array" ref="A332">INDEX(Fluvius!$A:$A,ROW(Fluvius!$A331)*4-4+COLUMN(Fluvius!$A331))</f>
        <v>44202</v>
      </c>
      <c r="B332" cm="1">
        <f t="array" ref="B332">INDEX(Fluvius!$C:$C,ROW(Fluvius!A331)*4-4+COLUMN(Fluvius!A331))</f>
        <v>12.584</v>
      </c>
      <c r="C332" cm="1">
        <f t="array" ref="C332">INDEX(Fluvius!$C:$C,ROW(Fluvius!B331)*4-4+COLUMN(Fluvius!B331))</f>
        <v>4.5250000000000004</v>
      </c>
      <c r="D332" cm="1">
        <f t="array" ref="D332">INDEX(Fluvius!$C:$C,ROW(Fluvius!C331)*4-4+COLUMN(Fluvius!C331))</f>
        <v>0</v>
      </c>
      <c r="E332" cm="1">
        <f t="array" ref="E332">INDEX(Fluvius!$C:$C,ROW(Fluvius!D331)*4-4+COLUMN(Fluvius!D331))</f>
        <v>0</v>
      </c>
      <c r="G332">
        <f t="shared" si="15"/>
        <v>17.109000000000002</v>
      </c>
      <c r="H332">
        <f t="shared" si="16"/>
        <v>0</v>
      </c>
      <c r="I332">
        <v>1202</v>
      </c>
      <c r="J332">
        <f t="shared" si="17"/>
        <v>1.202</v>
      </c>
      <c r="L332">
        <f>J332-H332</f>
        <v>1.202</v>
      </c>
      <c r="M332" s="2">
        <f>(J332-H332)/J332</f>
        <v>1</v>
      </c>
    </row>
    <row r="333" spans="1:13" x14ac:dyDescent="0.2">
      <c r="A333" s="1" cm="1">
        <f t="array" ref="A333">INDEX(Fluvius!$A:$A,ROW(Fluvius!$A332)*4-4+COLUMN(Fluvius!$A332))</f>
        <v>44203</v>
      </c>
      <c r="B333" cm="1">
        <f t="array" ref="B333">INDEX(Fluvius!$C:$C,ROW(Fluvius!A332)*4-4+COLUMN(Fluvius!A332))</f>
        <v>12.545999999999999</v>
      </c>
      <c r="C333" cm="1">
        <f t="array" ref="C333">INDEX(Fluvius!$C:$C,ROW(Fluvius!B332)*4-4+COLUMN(Fluvius!B332))</f>
        <v>6.6050000000000004</v>
      </c>
      <c r="D333" cm="1">
        <f t="array" ref="D333">INDEX(Fluvius!$C:$C,ROW(Fluvius!C332)*4-4+COLUMN(Fluvius!C332))</f>
        <v>0.20399999999999999</v>
      </c>
      <c r="E333" cm="1">
        <f t="array" ref="E333">INDEX(Fluvius!$C:$C,ROW(Fluvius!D332)*4-4+COLUMN(Fluvius!D332))</f>
        <v>0</v>
      </c>
      <c r="G333">
        <f t="shared" si="15"/>
        <v>19.151</v>
      </c>
      <c r="H333">
        <f t="shared" si="16"/>
        <v>0.20399999999999999</v>
      </c>
      <c r="I333">
        <v>2546</v>
      </c>
      <c r="J333">
        <f t="shared" si="17"/>
        <v>2.5459999999999998</v>
      </c>
      <c r="L333">
        <f>J333-H333</f>
        <v>2.3419999999999996</v>
      </c>
      <c r="M333" s="2">
        <f>(J333-H333)/J333</f>
        <v>0.9198743126472898</v>
      </c>
    </row>
    <row r="334" spans="1:13" x14ac:dyDescent="0.2">
      <c r="A334" s="1" cm="1">
        <f t="array" ref="A334">INDEX(Fluvius!$A:$A,ROW(Fluvius!$A333)*4-4+COLUMN(Fluvius!$A333))</f>
        <v>44204</v>
      </c>
      <c r="B334" cm="1">
        <f t="array" ref="B334">INDEX(Fluvius!$C:$C,ROW(Fluvius!A333)*4-4+COLUMN(Fluvius!A333))</f>
        <v>8.2170000000000005</v>
      </c>
      <c r="C334" cm="1">
        <f t="array" ref="C334">INDEX(Fluvius!$C:$C,ROW(Fluvius!B333)*4-4+COLUMN(Fluvius!B333))</f>
        <v>5.0960000000000001</v>
      </c>
      <c r="D334" cm="1">
        <f t="array" ref="D334">INDEX(Fluvius!$C:$C,ROW(Fluvius!C333)*4-4+COLUMN(Fluvius!C333))</f>
        <v>0.33500000000000002</v>
      </c>
      <c r="E334" cm="1">
        <f t="array" ref="E334">INDEX(Fluvius!$C:$C,ROW(Fluvius!D333)*4-4+COLUMN(Fluvius!D333))</f>
        <v>0</v>
      </c>
      <c r="G334">
        <f t="shared" si="15"/>
        <v>13.313000000000001</v>
      </c>
      <c r="H334">
        <f t="shared" si="16"/>
        <v>0.33500000000000002</v>
      </c>
      <c r="I334">
        <v>2162</v>
      </c>
      <c r="J334">
        <f t="shared" si="17"/>
        <v>2.1619999999999999</v>
      </c>
      <c r="L334">
        <f>J334-H334</f>
        <v>1.827</v>
      </c>
      <c r="M334" s="2">
        <f>(J334-H334)/J334</f>
        <v>0.84505087881591123</v>
      </c>
    </row>
    <row r="335" spans="1:13" x14ac:dyDescent="0.2">
      <c r="A335" s="1" cm="1">
        <f t="array" ref="A335">INDEX(Fluvius!$A:$A,ROW(Fluvius!$A334)*4-4+COLUMN(Fluvius!$A334))</f>
        <v>44205</v>
      </c>
      <c r="B335" cm="1">
        <f t="array" ref="B335">INDEX(Fluvius!$C:$C,ROW(Fluvius!A334)*4-4+COLUMN(Fluvius!A334))</f>
        <v>0</v>
      </c>
      <c r="C335" cm="1">
        <f t="array" ref="C335">INDEX(Fluvius!$C:$C,ROW(Fluvius!B334)*4-4+COLUMN(Fluvius!B334))</f>
        <v>15.401999999999999</v>
      </c>
      <c r="D335" cm="1">
        <f t="array" ref="D335">INDEX(Fluvius!$C:$C,ROW(Fluvius!C334)*4-4+COLUMN(Fluvius!C334))</f>
        <v>0</v>
      </c>
      <c r="E335" cm="1">
        <f t="array" ref="E335">INDEX(Fluvius!$C:$C,ROW(Fluvius!D334)*4-4+COLUMN(Fluvius!D334))</f>
        <v>2.33</v>
      </c>
      <c r="G335">
        <f t="shared" si="15"/>
        <v>15.401999999999999</v>
      </c>
      <c r="H335">
        <f t="shared" si="16"/>
        <v>2.33</v>
      </c>
      <c r="I335">
        <v>4923</v>
      </c>
      <c r="J335">
        <f t="shared" si="17"/>
        <v>4.923</v>
      </c>
      <c r="L335">
        <f>J335-H335</f>
        <v>2.593</v>
      </c>
      <c r="M335" s="2">
        <f>(J335-H335)/J335</f>
        <v>0.52671135486491971</v>
      </c>
    </row>
    <row r="336" spans="1:13" x14ac:dyDescent="0.2">
      <c r="A336" s="1" cm="1">
        <f t="array" ref="A336">INDEX(Fluvius!$A:$A,ROW(Fluvius!$A335)*4-4+COLUMN(Fluvius!$A335))</f>
        <v>44206</v>
      </c>
      <c r="B336" cm="1">
        <f t="array" ref="B336">INDEX(Fluvius!$C:$C,ROW(Fluvius!A335)*4-4+COLUMN(Fluvius!A335))</f>
        <v>0</v>
      </c>
      <c r="C336" cm="1">
        <f t="array" ref="C336">INDEX(Fluvius!$C:$C,ROW(Fluvius!B335)*4-4+COLUMN(Fluvius!B335))</f>
        <v>0</v>
      </c>
      <c r="D336" cm="1">
        <f t="array" ref="D336">INDEX(Fluvius!$C:$C,ROW(Fluvius!C335)*4-4+COLUMN(Fluvius!C335))</f>
        <v>0</v>
      </c>
      <c r="E336" cm="1">
        <f t="array" ref="E336">INDEX(Fluvius!$C:$C,ROW(Fluvius!D335)*4-4+COLUMN(Fluvius!D335))</f>
        <v>1.0860000000000001</v>
      </c>
      <c r="G336">
        <f t="shared" si="15"/>
        <v>0</v>
      </c>
      <c r="H336">
        <f t="shared" si="16"/>
        <v>1.0860000000000001</v>
      </c>
      <c r="I336">
        <v>5464</v>
      </c>
      <c r="J336">
        <f t="shared" si="17"/>
        <v>5.4640000000000004</v>
      </c>
      <c r="L336">
        <f>J336-H336</f>
        <v>4.3780000000000001</v>
      </c>
      <c r="M336" s="2">
        <f>(J336-H336)/J336</f>
        <v>0.80124450951683746</v>
      </c>
    </row>
    <row r="337" spans="1:13" x14ac:dyDescent="0.2">
      <c r="A337" s="1" cm="1">
        <f t="array" ref="A337">INDEX(Fluvius!$A:$A,ROW(Fluvius!$A336)*4-4+COLUMN(Fluvius!$A336))</f>
        <v>44207</v>
      </c>
      <c r="B337" cm="1">
        <f t="array" ref="B337">INDEX(Fluvius!$C:$C,ROW(Fluvius!A336)*4-4+COLUMN(Fluvius!A336))</f>
        <v>16.885999999999999</v>
      </c>
      <c r="C337" cm="1">
        <f t="array" ref="C337">INDEX(Fluvius!$C:$C,ROW(Fluvius!B336)*4-4+COLUMN(Fluvius!B336))</f>
        <v>7.1449999999999996</v>
      </c>
      <c r="D337" cm="1">
        <f t="array" ref="D337">INDEX(Fluvius!$C:$C,ROW(Fluvius!C336)*4-4+COLUMN(Fluvius!C336))</f>
        <v>8.4000000000000005E-2</v>
      </c>
      <c r="E337" cm="1">
        <f t="array" ref="E337">INDEX(Fluvius!$C:$C,ROW(Fluvius!D336)*4-4+COLUMN(Fluvius!D336))</f>
        <v>0</v>
      </c>
      <c r="G337">
        <f t="shared" si="15"/>
        <v>24.030999999999999</v>
      </c>
      <c r="H337">
        <f t="shared" si="16"/>
        <v>8.4000000000000005E-2</v>
      </c>
      <c r="I337">
        <v>1237</v>
      </c>
      <c r="J337">
        <f t="shared" si="17"/>
        <v>1.2370000000000001</v>
      </c>
      <c r="L337">
        <f>J337-H337</f>
        <v>1.153</v>
      </c>
      <c r="M337" s="2">
        <f>(J337-H337)/J337</f>
        <v>0.9320937752627324</v>
      </c>
    </row>
    <row r="338" spans="1:13" x14ac:dyDescent="0.2">
      <c r="A338" s="1" cm="1">
        <f t="array" ref="A338">INDEX(Fluvius!$A:$A,ROW(Fluvius!$A337)*4-4+COLUMN(Fluvius!$A337))</f>
        <v>44208</v>
      </c>
      <c r="B338" cm="1">
        <f t="array" ref="B338">INDEX(Fluvius!$C:$C,ROW(Fluvius!A337)*4-4+COLUMN(Fluvius!A337))</f>
        <v>7.81</v>
      </c>
      <c r="C338" cm="1">
        <f t="array" ref="C338">INDEX(Fluvius!$C:$C,ROW(Fluvius!B337)*4-4+COLUMN(Fluvius!B337))</f>
        <v>4.4160000000000004</v>
      </c>
      <c r="D338" cm="1">
        <f t="array" ref="D338">INDEX(Fluvius!$C:$C,ROW(Fluvius!C337)*4-4+COLUMN(Fluvius!C337))</f>
        <v>0.57099999999999995</v>
      </c>
      <c r="E338" cm="1">
        <f t="array" ref="E338">INDEX(Fluvius!$C:$C,ROW(Fluvius!D337)*4-4+COLUMN(Fluvius!D337))</f>
        <v>0</v>
      </c>
      <c r="G338">
        <f t="shared" si="15"/>
        <v>12.225999999999999</v>
      </c>
      <c r="H338">
        <f t="shared" si="16"/>
        <v>0.57099999999999995</v>
      </c>
      <c r="I338">
        <v>2922</v>
      </c>
      <c r="J338">
        <f t="shared" si="17"/>
        <v>2.9220000000000002</v>
      </c>
      <c r="L338">
        <f>J338-H338</f>
        <v>2.351</v>
      </c>
      <c r="M338" s="2">
        <f>(J338-H338)/J338</f>
        <v>0.80458590006844621</v>
      </c>
    </row>
    <row r="339" spans="1:13" x14ac:dyDescent="0.2">
      <c r="A339" s="1" cm="1">
        <f t="array" ref="A339">INDEX(Fluvius!$A:$A,ROW(Fluvius!$A338)*4-4+COLUMN(Fluvius!$A338))</f>
        <v>44209</v>
      </c>
      <c r="B339" cm="1">
        <f t="array" ref="B339">INDEX(Fluvius!$C:$C,ROW(Fluvius!A338)*4-4+COLUMN(Fluvius!A338))</f>
        <v>14.47</v>
      </c>
      <c r="C339" cm="1">
        <f t="array" ref="C339">INDEX(Fluvius!$C:$C,ROW(Fluvius!B338)*4-4+COLUMN(Fluvius!B338))</f>
        <v>5.266</v>
      </c>
      <c r="D339" cm="1">
        <f t="array" ref="D339">INDEX(Fluvius!$C:$C,ROW(Fluvius!C338)*4-4+COLUMN(Fluvius!C338))</f>
        <v>0.54900000000000004</v>
      </c>
      <c r="E339" cm="1">
        <f t="array" ref="E339">INDEX(Fluvius!$C:$C,ROW(Fluvius!D338)*4-4+COLUMN(Fluvius!D338))</f>
        <v>0</v>
      </c>
      <c r="G339">
        <f t="shared" si="15"/>
        <v>19.736000000000001</v>
      </c>
      <c r="H339">
        <f t="shared" si="16"/>
        <v>0.54900000000000004</v>
      </c>
      <c r="I339">
        <v>2592</v>
      </c>
      <c r="J339">
        <f t="shared" si="17"/>
        <v>2.5920000000000001</v>
      </c>
      <c r="L339">
        <f>J339-H339</f>
        <v>2.0430000000000001</v>
      </c>
      <c r="M339" s="2">
        <f>(J339-H339)/J339</f>
        <v>0.78819444444444453</v>
      </c>
    </row>
    <row r="340" spans="1:13" x14ac:dyDescent="0.2">
      <c r="A340" s="1" cm="1">
        <f t="array" ref="A340">INDEX(Fluvius!$A:$A,ROW(Fluvius!$A339)*4-4+COLUMN(Fluvius!$A339))</f>
        <v>44210</v>
      </c>
      <c r="B340" cm="1">
        <f t="array" ref="B340">INDEX(Fluvius!$C:$C,ROW(Fluvius!A339)*4-4+COLUMN(Fluvius!A339))</f>
        <v>13.925000000000001</v>
      </c>
      <c r="C340" cm="1">
        <f t="array" ref="C340">INDEX(Fluvius!$C:$C,ROW(Fluvius!B339)*4-4+COLUMN(Fluvius!B339))</f>
        <v>4.1840000000000002</v>
      </c>
      <c r="D340" cm="1">
        <f t="array" ref="D340">INDEX(Fluvius!$C:$C,ROW(Fluvius!C339)*4-4+COLUMN(Fluvius!C339))</f>
        <v>0</v>
      </c>
      <c r="E340" cm="1">
        <f t="array" ref="E340">INDEX(Fluvius!$C:$C,ROW(Fluvius!D339)*4-4+COLUMN(Fluvius!D339))</f>
        <v>0</v>
      </c>
      <c r="G340">
        <f t="shared" si="15"/>
        <v>18.109000000000002</v>
      </c>
      <c r="H340">
        <f t="shared" si="16"/>
        <v>0</v>
      </c>
      <c r="I340">
        <v>791</v>
      </c>
      <c r="J340">
        <f t="shared" si="17"/>
        <v>0.79100000000000004</v>
      </c>
      <c r="L340">
        <f>J340-H340</f>
        <v>0.79100000000000004</v>
      </c>
      <c r="M340" s="2">
        <f>(J340-H340)/J340</f>
        <v>1</v>
      </c>
    </row>
    <row r="341" spans="1:13" x14ac:dyDescent="0.2">
      <c r="A341" s="1" cm="1">
        <f t="array" ref="A341">INDEX(Fluvius!$A:$A,ROW(Fluvius!$A340)*4-4+COLUMN(Fluvius!$A340))</f>
        <v>44211</v>
      </c>
      <c r="B341" cm="1">
        <f t="array" ref="B341">INDEX(Fluvius!$C:$C,ROW(Fluvius!A340)*4-4+COLUMN(Fluvius!A340))</f>
        <v>9.407</v>
      </c>
      <c r="C341" cm="1">
        <f t="array" ref="C341">INDEX(Fluvius!$C:$C,ROW(Fluvius!B340)*4-4+COLUMN(Fluvius!B340))</f>
        <v>5.3620000000000001</v>
      </c>
      <c r="D341" cm="1">
        <f t="array" ref="D341">INDEX(Fluvius!$C:$C,ROW(Fluvius!C340)*4-4+COLUMN(Fluvius!C340))</f>
        <v>7.0000000000000001E-3</v>
      </c>
      <c r="E341" cm="1">
        <f t="array" ref="E341">INDEX(Fluvius!$C:$C,ROW(Fluvius!D340)*4-4+COLUMN(Fluvius!D340))</f>
        <v>0</v>
      </c>
      <c r="G341">
        <f t="shared" si="15"/>
        <v>14.769</v>
      </c>
      <c r="H341">
        <f t="shared" si="16"/>
        <v>7.0000000000000001E-3</v>
      </c>
      <c r="I341">
        <v>1497</v>
      </c>
      <c r="J341">
        <f t="shared" si="17"/>
        <v>1.4970000000000001</v>
      </c>
      <c r="L341">
        <f>J341-H341</f>
        <v>1.4900000000000002</v>
      </c>
      <c r="M341" s="2">
        <f>(J341-H341)/J341</f>
        <v>0.99532398129592525</v>
      </c>
    </row>
    <row r="342" spans="1:13" x14ac:dyDescent="0.2">
      <c r="A342" s="1" cm="1">
        <f t="array" ref="A342">INDEX(Fluvius!$A:$A,ROW(Fluvius!$A341)*4-4+COLUMN(Fluvius!$A341))</f>
        <v>44212</v>
      </c>
      <c r="B342" cm="1">
        <f t="array" ref="B342">INDEX(Fluvius!$C:$C,ROW(Fluvius!A341)*4-4+COLUMN(Fluvius!A341))</f>
        <v>0</v>
      </c>
      <c r="C342" cm="1">
        <f t="array" ref="C342">INDEX(Fluvius!$C:$C,ROW(Fluvius!B341)*4-4+COLUMN(Fluvius!B341))</f>
        <v>20.422999999999998</v>
      </c>
      <c r="D342" cm="1">
        <f t="array" ref="D342">INDEX(Fluvius!$C:$C,ROW(Fluvius!C341)*4-4+COLUMN(Fluvius!C341))</f>
        <v>0</v>
      </c>
      <c r="E342" cm="1">
        <f t="array" ref="E342">INDEX(Fluvius!$C:$C,ROW(Fluvius!D341)*4-4+COLUMN(Fluvius!D341))</f>
        <v>1.7000000000000001E-2</v>
      </c>
      <c r="G342">
        <f t="shared" si="15"/>
        <v>20.422999999999998</v>
      </c>
      <c r="H342">
        <f t="shared" si="16"/>
        <v>1.7000000000000001E-2</v>
      </c>
      <c r="I342">
        <v>630</v>
      </c>
      <c r="J342">
        <f t="shared" si="17"/>
        <v>0.63</v>
      </c>
      <c r="L342">
        <f>J342-H342</f>
        <v>0.61299999999999999</v>
      </c>
      <c r="M342" s="2">
        <f>(J342-H342)/J342</f>
        <v>0.973015873015873</v>
      </c>
    </row>
    <row r="343" spans="1:13" x14ac:dyDescent="0.2">
      <c r="A343" s="1" cm="1">
        <f t="array" ref="A343">INDEX(Fluvius!$A:$A,ROW(Fluvius!$A342)*4-4+COLUMN(Fluvius!$A342))</f>
        <v>44213</v>
      </c>
      <c r="B343" cm="1">
        <f t="array" ref="B343">INDEX(Fluvius!$C:$C,ROW(Fluvius!A342)*4-4+COLUMN(Fluvius!A342))</f>
        <v>0</v>
      </c>
      <c r="C343" cm="1">
        <f t="array" ref="C343">INDEX(Fluvius!$C:$C,ROW(Fluvius!B342)*4-4+COLUMN(Fluvius!B342))</f>
        <v>19.376999999999999</v>
      </c>
      <c r="D343" cm="1">
        <f t="array" ref="D343">INDEX(Fluvius!$C:$C,ROW(Fluvius!C342)*4-4+COLUMN(Fluvius!C342))</f>
        <v>0</v>
      </c>
      <c r="E343" cm="1">
        <f t="array" ref="E343">INDEX(Fluvius!$C:$C,ROW(Fluvius!D342)*4-4+COLUMN(Fluvius!D342))</f>
        <v>0.17299999999999999</v>
      </c>
      <c r="G343">
        <f t="shared" si="15"/>
        <v>19.376999999999999</v>
      </c>
      <c r="H343">
        <f t="shared" si="16"/>
        <v>0.17299999999999999</v>
      </c>
      <c r="I343">
        <v>2301</v>
      </c>
      <c r="J343">
        <f t="shared" si="17"/>
        <v>2.3010000000000002</v>
      </c>
      <c r="L343">
        <f>J343-H343</f>
        <v>2.1280000000000001</v>
      </c>
      <c r="M343" s="2">
        <f>(J343-H343)/J343</f>
        <v>0.9248152976966536</v>
      </c>
    </row>
    <row r="344" spans="1:13" x14ac:dyDescent="0.2">
      <c r="A344" s="1" cm="1">
        <f t="array" ref="A344">INDEX(Fluvius!$A:$A,ROW(Fluvius!$A343)*4-4+COLUMN(Fluvius!$A343))</f>
        <v>44214</v>
      </c>
      <c r="B344" cm="1">
        <f t="array" ref="B344">INDEX(Fluvius!$C:$C,ROW(Fluvius!A343)*4-4+COLUMN(Fluvius!A343))</f>
        <v>7.7779999999999996</v>
      </c>
      <c r="C344" cm="1">
        <f t="array" ref="C344">INDEX(Fluvius!$C:$C,ROW(Fluvius!B343)*4-4+COLUMN(Fluvius!B343))</f>
        <v>4.7590000000000003</v>
      </c>
      <c r="D344" cm="1">
        <f t="array" ref="D344">INDEX(Fluvius!$C:$C,ROW(Fluvius!C343)*4-4+COLUMN(Fluvius!C343))</f>
        <v>0.22600000000000001</v>
      </c>
      <c r="E344" cm="1">
        <f t="array" ref="E344">INDEX(Fluvius!$C:$C,ROW(Fluvius!D343)*4-4+COLUMN(Fluvius!D343))</f>
        <v>0</v>
      </c>
      <c r="G344">
        <f t="shared" si="15"/>
        <v>12.536999999999999</v>
      </c>
      <c r="H344">
        <f t="shared" si="16"/>
        <v>0.22600000000000001</v>
      </c>
      <c r="I344">
        <v>2878</v>
      </c>
      <c r="J344">
        <f t="shared" si="17"/>
        <v>2.8780000000000001</v>
      </c>
      <c r="L344">
        <f>J344-H344</f>
        <v>2.6520000000000001</v>
      </c>
      <c r="M344" s="2">
        <f>(J344-H344)/J344</f>
        <v>0.92147324530924257</v>
      </c>
    </row>
    <row r="345" spans="1:13" x14ac:dyDescent="0.2">
      <c r="A345" s="1" cm="1">
        <f t="array" ref="A345">INDEX(Fluvius!$A:$A,ROW(Fluvius!$A344)*4-4+COLUMN(Fluvius!$A344))</f>
        <v>44215</v>
      </c>
      <c r="B345" cm="1">
        <f t="array" ref="B345">INDEX(Fluvius!$C:$C,ROW(Fluvius!A344)*4-4+COLUMN(Fluvius!A344))</f>
        <v>10.131</v>
      </c>
      <c r="C345" cm="1">
        <f t="array" ref="C345">INDEX(Fluvius!$C:$C,ROW(Fluvius!B344)*4-4+COLUMN(Fluvius!B344))</f>
        <v>6.37</v>
      </c>
      <c r="D345" cm="1">
        <f t="array" ref="D345">INDEX(Fluvius!$C:$C,ROW(Fluvius!C344)*4-4+COLUMN(Fluvius!C344))</f>
        <v>0</v>
      </c>
      <c r="E345" cm="1">
        <f t="array" ref="E345">INDEX(Fluvius!$C:$C,ROW(Fluvius!D344)*4-4+COLUMN(Fluvius!D344))</f>
        <v>0</v>
      </c>
      <c r="G345">
        <f t="shared" si="15"/>
        <v>16.501000000000001</v>
      </c>
      <c r="H345">
        <f t="shared" si="16"/>
        <v>0</v>
      </c>
      <c r="I345">
        <v>833</v>
      </c>
      <c r="J345">
        <f t="shared" si="17"/>
        <v>0.83299999999999996</v>
      </c>
      <c r="L345">
        <f>J345-H345</f>
        <v>0.83299999999999996</v>
      </c>
      <c r="M345" s="2">
        <f>(J345-H345)/J345</f>
        <v>1</v>
      </c>
    </row>
    <row r="346" spans="1:13" x14ac:dyDescent="0.2">
      <c r="A346" s="1" cm="1">
        <f t="array" ref="A346">INDEX(Fluvius!$A:$A,ROW(Fluvius!$A345)*4-4+COLUMN(Fluvius!$A345))</f>
        <v>44216</v>
      </c>
      <c r="B346" cm="1">
        <f t="array" ref="B346">INDEX(Fluvius!$C:$C,ROW(Fluvius!A345)*4-4+COLUMN(Fluvius!A345))</f>
        <v>14.148</v>
      </c>
      <c r="C346" cm="1">
        <f t="array" ref="C346">INDEX(Fluvius!$C:$C,ROW(Fluvius!B345)*4-4+COLUMN(Fluvius!B345))</f>
        <v>4.2320000000000002</v>
      </c>
      <c r="D346" cm="1">
        <f t="array" ref="D346">INDEX(Fluvius!$C:$C,ROW(Fluvius!C345)*4-4+COLUMN(Fluvius!C345))</f>
        <v>0.32600000000000001</v>
      </c>
      <c r="E346" cm="1">
        <f t="array" ref="E346">INDEX(Fluvius!$C:$C,ROW(Fluvius!D345)*4-4+COLUMN(Fluvius!D345))</f>
        <v>0</v>
      </c>
      <c r="G346">
        <f t="shared" si="15"/>
        <v>18.38</v>
      </c>
      <c r="H346">
        <f t="shared" si="16"/>
        <v>0.32600000000000001</v>
      </c>
      <c r="I346">
        <v>2515</v>
      </c>
      <c r="J346">
        <f t="shared" si="17"/>
        <v>2.5150000000000001</v>
      </c>
      <c r="L346">
        <f>J346-H346</f>
        <v>2.1890000000000001</v>
      </c>
      <c r="M346" s="2">
        <f>(J346-H346)/J346</f>
        <v>0.87037773359840953</v>
      </c>
    </row>
    <row r="347" spans="1:13" x14ac:dyDescent="0.2">
      <c r="A347" s="1" cm="1">
        <f t="array" ref="A347">INDEX(Fluvius!$A:$A,ROW(Fluvius!$A346)*4-4+COLUMN(Fluvius!$A346))</f>
        <v>44217</v>
      </c>
      <c r="B347" cm="1">
        <f t="array" ref="B347">INDEX(Fluvius!$C:$C,ROW(Fluvius!A346)*4-4+COLUMN(Fluvius!A346))</f>
        <v>13.276</v>
      </c>
      <c r="C347" cm="1">
        <f t="array" ref="C347">INDEX(Fluvius!$C:$C,ROW(Fluvius!B346)*4-4+COLUMN(Fluvius!B346))</f>
        <v>4.4290000000000003</v>
      </c>
      <c r="D347" cm="1">
        <f t="array" ref="D347">INDEX(Fluvius!$C:$C,ROW(Fluvius!C346)*4-4+COLUMN(Fluvius!C346))</f>
        <v>0.84199999999999997</v>
      </c>
      <c r="E347" cm="1">
        <f t="array" ref="E347">INDEX(Fluvius!$C:$C,ROW(Fluvius!D346)*4-4+COLUMN(Fluvius!D346))</f>
        <v>0</v>
      </c>
      <c r="G347">
        <f t="shared" si="15"/>
        <v>17.704999999999998</v>
      </c>
      <c r="H347">
        <f t="shared" si="16"/>
        <v>0.84199999999999997</v>
      </c>
      <c r="I347">
        <v>3432</v>
      </c>
      <c r="J347">
        <f t="shared" si="17"/>
        <v>3.4319999999999999</v>
      </c>
      <c r="L347">
        <f>J347-H347</f>
        <v>2.59</v>
      </c>
      <c r="M347" s="2">
        <f>(J347-H347)/J347</f>
        <v>0.75466200466200462</v>
      </c>
    </row>
    <row r="348" spans="1:13" x14ac:dyDescent="0.2">
      <c r="A348" s="1" cm="1">
        <f t="array" ref="A348">INDEX(Fluvius!$A:$A,ROW(Fluvius!$A347)*4-4+COLUMN(Fluvius!$A347))</f>
        <v>44218</v>
      </c>
      <c r="B348" cm="1">
        <f t="array" ref="B348">INDEX(Fluvius!$C:$C,ROW(Fluvius!A347)*4-4+COLUMN(Fluvius!A347))</f>
        <v>6.3959999999999999</v>
      </c>
      <c r="C348" cm="1">
        <f t="array" ref="C348">INDEX(Fluvius!$C:$C,ROW(Fluvius!B347)*4-4+COLUMN(Fluvius!B347))</f>
        <v>4.0389999999999997</v>
      </c>
      <c r="D348" cm="1">
        <f t="array" ref="D348">INDEX(Fluvius!$C:$C,ROW(Fluvius!C347)*4-4+COLUMN(Fluvius!C347))</f>
        <v>2.5920000000000001</v>
      </c>
      <c r="E348" cm="1">
        <f t="array" ref="E348">INDEX(Fluvius!$C:$C,ROW(Fluvius!D347)*4-4+COLUMN(Fluvius!D347))</f>
        <v>0</v>
      </c>
      <c r="G348">
        <f t="shared" si="15"/>
        <v>10.434999999999999</v>
      </c>
      <c r="H348">
        <f t="shared" si="16"/>
        <v>2.5920000000000001</v>
      </c>
      <c r="I348">
        <v>5701</v>
      </c>
      <c r="J348">
        <f t="shared" si="17"/>
        <v>5.7009999999999996</v>
      </c>
      <c r="L348">
        <f>J348-H348</f>
        <v>3.1089999999999995</v>
      </c>
      <c r="M348" s="2">
        <f>(J348-H348)/J348</f>
        <v>0.54534292229433423</v>
      </c>
    </row>
    <row r="349" spans="1:13" x14ac:dyDescent="0.2">
      <c r="A349" s="1" cm="1">
        <f t="array" ref="A349">INDEX(Fluvius!$A:$A,ROW(Fluvius!$A348)*4-4+COLUMN(Fluvius!$A348))</f>
        <v>44219</v>
      </c>
      <c r="B349" cm="1">
        <f t="array" ref="B349">INDEX(Fluvius!$C:$C,ROW(Fluvius!A348)*4-4+COLUMN(Fluvius!A348))</f>
        <v>0</v>
      </c>
      <c r="C349" cm="1">
        <f t="array" ref="C349">INDEX(Fluvius!$C:$C,ROW(Fluvius!B348)*4-4+COLUMN(Fluvius!B348))</f>
        <v>15.404</v>
      </c>
      <c r="D349" cm="1">
        <f t="array" ref="D349">INDEX(Fluvius!$C:$C,ROW(Fluvius!C348)*4-4+COLUMN(Fluvius!C348))</f>
        <v>0</v>
      </c>
      <c r="E349" cm="1">
        <f t="array" ref="E349">INDEX(Fluvius!$C:$C,ROW(Fluvius!D348)*4-4+COLUMN(Fluvius!D348))</f>
        <v>0.19800000000000001</v>
      </c>
      <c r="G349">
        <f t="shared" si="15"/>
        <v>15.404</v>
      </c>
      <c r="H349">
        <f t="shared" si="16"/>
        <v>0.19800000000000001</v>
      </c>
      <c r="I349">
        <v>1640</v>
      </c>
      <c r="J349">
        <f t="shared" si="17"/>
        <v>1.64</v>
      </c>
      <c r="L349">
        <f>J349-H349</f>
        <v>1.4419999999999999</v>
      </c>
      <c r="M349" s="2">
        <f>(J349-H349)/J349</f>
        <v>0.87926829268292683</v>
      </c>
    </row>
    <row r="350" spans="1:13" x14ac:dyDescent="0.2">
      <c r="A350" s="1" cm="1">
        <f t="array" ref="A350">INDEX(Fluvius!$A:$A,ROW(Fluvius!$A349)*4-4+COLUMN(Fluvius!$A349))</f>
        <v>44220</v>
      </c>
      <c r="B350" cm="1">
        <f t="array" ref="B350">INDEX(Fluvius!$C:$C,ROW(Fluvius!A349)*4-4+COLUMN(Fluvius!A349))</f>
        <v>0</v>
      </c>
      <c r="C350" cm="1">
        <f t="array" ref="C350">INDEX(Fluvius!$C:$C,ROW(Fluvius!B349)*4-4+COLUMN(Fluvius!B349))</f>
        <v>25.254999999999999</v>
      </c>
      <c r="D350" cm="1">
        <f t="array" ref="D350">INDEX(Fluvius!$C:$C,ROW(Fluvius!C349)*4-4+COLUMN(Fluvius!C349))</f>
        <v>0</v>
      </c>
      <c r="E350" cm="1">
        <f t="array" ref="E350">INDEX(Fluvius!$C:$C,ROW(Fluvius!D349)*4-4+COLUMN(Fluvius!D349))</f>
        <v>0.20100000000000001</v>
      </c>
      <c r="G350">
        <f t="shared" si="15"/>
        <v>25.254999999999999</v>
      </c>
      <c r="H350">
        <f t="shared" si="16"/>
        <v>0.20100000000000001</v>
      </c>
      <c r="I350">
        <v>2478</v>
      </c>
      <c r="J350">
        <f t="shared" si="17"/>
        <v>2.4780000000000002</v>
      </c>
      <c r="L350">
        <f>J350-H350</f>
        <v>2.2770000000000001</v>
      </c>
      <c r="M350" s="2">
        <f>(J350-H350)/J350</f>
        <v>0.91888619854721543</v>
      </c>
    </row>
    <row r="351" spans="1:13" x14ac:dyDescent="0.2">
      <c r="A351" s="1" cm="1">
        <f t="array" ref="A351">INDEX(Fluvius!$A:$A,ROW(Fluvius!$A350)*4-4+COLUMN(Fluvius!$A350))</f>
        <v>44221</v>
      </c>
      <c r="B351" cm="1">
        <f t="array" ref="B351">INDEX(Fluvius!$C:$C,ROW(Fluvius!A350)*4-4+COLUMN(Fluvius!A350))</f>
        <v>6.3710000000000004</v>
      </c>
      <c r="C351" cm="1">
        <f t="array" ref="C351">INDEX(Fluvius!$C:$C,ROW(Fluvius!B350)*4-4+COLUMN(Fluvius!B350))</f>
        <v>6.843</v>
      </c>
      <c r="D351" cm="1">
        <f t="array" ref="D351">INDEX(Fluvius!$C:$C,ROW(Fluvius!C350)*4-4+COLUMN(Fluvius!C350))</f>
        <v>4.1680000000000001</v>
      </c>
      <c r="E351" cm="1">
        <f t="array" ref="E351">INDEX(Fluvius!$C:$C,ROW(Fluvius!D350)*4-4+COLUMN(Fluvius!D350))</f>
        <v>0</v>
      </c>
      <c r="G351">
        <f t="shared" si="15"/>
        <v>13.214</v>
      </c>
      <c r="H351">
        <f t="shared" si="16"/>
        <v>4.1680000000000001</v>
      </c>
      <c r="I351">
        <v>7379</v>
      </c>
      <c r="J351">
        <f t="shared" si="17"/>
        <v>7.3789999999999996</v>
      </c>
      <c r="L351">
        <f>J351-H351</f>
        <v>3.2109999999999994</v>
      </c>
      <c r="M351" s="2">
        <f>(J351-H351)/J351</f>
        <v>0.43515381488006499</v>
      </c>
    </row>
    <row r="352" spans="1:13" x14ac:dyDescent="0.2">
      <c r="A352" s="1" cm="1">
        <f t="array" ref="A352">INDEX(Fluvius!$A:$A,ROW(Fluvius!$A351)*4-4+COLUMN(Fluvius!$A351))</f>
        <v>44222</v>
      </c>
      <c r="B352" cm="1">
        <f t="array" ref="B352">INDEX(Fluvius!$C:$C,ROW(Fluvius!A351)*4-4+COLUMN(Fluvius!A351))</f>
        <v>15.576000000000001</v>
      </c>
      <c r="C352" cm="1">
        <f t="array" ref="C352">INDEX(Fluvius!$C:$C,ROW(Fluvius!B351)*4-4+COLUMN(Fluvius!B351))</f>
        <v>4.4560000000000004</v>
      </c>
      <c r="D352" cm="1">
        <f t="array" ref="D352">INDEX(Fluvius!$C:$C,ROW(Fluvius!C351)*4-4+COLUMN(Fluvius!C351))</f>
        <v>0.91300000000000003</v>
      </c>
      <c r="E352" cm="1">
        <f t="array" ref="E352">INDEX(Fluvius!$C:$C,ROW(Fluvius!D351)*4-4+COLUMN(Fluvius!D351))</f>
        <v>0</v>
      </c>
      <c r="G352">
        <f t="shared" si="15"/>
        <v>20.032</v>
      </c>
      <c r="H352">
        <f t="shared" si="16"/>
        <v>0.91300000000000003</v>
      </c>
      <c r="I352">
        <v>6315</v>
      </c>
      <c r="J352">
        <f t="shared" si="17"/>
        <v>6.3150000000000004</v>
      </c>
      <c r="L352">
        <f>J352-H352</f>
        <v>5.4020000000000001</v>
      </c>
      <c r="M352" s="2">
        <f>(J352-H352)/J352</f>
        <v>0.8554235946159936</v>
      </c>
    </row>
    <row r="353" spans="1:13" x14ac:dyDescent="0.2">
      <c r="A353" s="1" cm="1">
        <f t="array" ref="A353">INDEX(Fluvius!$A:$A,ROW(Fluvius!$A352)*4-4+COLUMN(Fluvius!$A352))</f>
        <v>44223</v>
      </c>
      <c r="B353" cm="1">
        <f t="array" ref="B353">INDEX(Fluvius!$C:$C,ROW(Fluvius!A352)*4-4+COLUMN(Fluvius!A352))</f>
        <v>9.0570000000000004</v>
      </c>
      <c r="C353" cm="1">
        <f t="array" ref="C353">INDEX(Fluvius!$C:$C,ROW(Fluvius!B352)*4-4+COLUMN(Fluvius!B352))</f>
        <v>4.6609999999999996</v>
      </c>
      <c r="D353" cm="1">
        <f t="array" ref="D353">INDEX(Fluvius!$C:$C,ROW(Fluvius!C352)*4-4+COLUMN(Fluvius!C352))</f>
        <v>8.9999999999999993E-3</v>
      </c>
      <c r="E353" cm="1">
        <f t="array" ref="E353">INDEX(Fluvius!$C:$C,ROW(Fluvius!D352)*4-4+COLUMN(Fluvius!D352))</f>
        <v>0</v>
      </c>
    </row>
    <row r="354" spans="1:13" x14ac:dyDescent="0.2">
      <c r="A354" s="1"/>
      <c r="G354">
        <f>SUM(G2:G352)</f>
        <v>4233.5000000000018</v>
      </c>
      <c r="H354">
        <f>SUM(H2:H352)</f>
        <v>2907.353999999998</v>
      </c>
      <c r="I354">
        <f>SUM(I2:I352)</f>
        <v>4697313</v>
      </c>
      <c r="J354">
        <f>SUM(J2:J352)</f>
        <v>4697.3130000000028</v>
      </c>
      <c r="L354">
        <f>SUM(L2:L352)</f>
        <v>1789.9590000000017</v>
      </c>
      <c r="M354" s="2">
        <f>(J354-H354)/J354</f>
        <v>0.38106019334883662</v>
      </c>
    </row>
    <row r="355" spans="1:13" x14ac:dyDescent="0.2">
      <c r="A355" s="1"/>
    </row>
    <row r="356" spans="1:13" x14ac:dyDescent="0.2">
      <c r="A356" s="1"/>
      <c r="G356">
        <f>G354*0.25</f>
        <v>1058.3750000000005</v>
      </c>
      <c r="H356">
        <f>H354*0.04</f>
        <v>116.29415999999992</v>
      </c>
      <c r="I356">
        <f>G356-H356</f>
        <v>942.08084000000053</v>
      </c>
    </row>
    <row r="357" spans="1:13" x14ac:dyDescent="0.2">
      <c r="A357" s="1"/>
    </row>
    <row r="358" spans="1:13" x14ac:dyDescent="0.2">
      <c r="A358" s="1"/>
      <c r="I358">
        <v>346.2</v>
      </c>
    </row>
    <row r="359" spans="1:13" x14ac:dyDescent="0.2">
      <c r="A359" s="1"/>
    </row>
    <row r="360" spans="1:13" x14ac:dyDescent="0.2">
      <c r="A360" s="1"/>
      <c r="I360">
        <f>I356-I358</f>
        <v>595.88084000000049</v>
      </c>
    </row>
    <row r="361" spans="1:13" x14ac:dyDescent="0.2">
      <c r="A361" s="1"/>
    </row>
    <row r="362" spans="1:13" x14ac:dyDescent="0.2">
      <c r="A362" s="1"/>
    </row>
    <row r="363" spans="1:13" x14ac:dyDescent="0.2">
      <c r="A363" s="1"/>
    </row>
    <row r="364" spans="1:13" x14ac:dyDescent="0.2">
      <c r="A364" s="1"/>
    </row>
    <row r="365" spans="1:13" x14ac:dyDescent="0.2">
      <c r="A365" s="1"/>
    </row>
    <row r="366" spans="1:13" x14ac:dyDescent="0.2">
      <c r="A366" s="1"/>
    </row>
    <row r="367" spans="1:13" x14ac:dyDescent="0.2">
      <c r="A367" s="1"/>
    </row>
    <row r="368" spans="1:13" x14ac:dyDescent="0.2">
      <c r="A368" s="1"/>
    </row>
    <row r="369" spans="1:1" x14ac:dyDescent="0.2">
      <c r="A369" s="1"/>
    </row>
    <row r="370" spans="1:1" x14ac:dyDescent="0.2">
      <c r="A370" s="1"/>
    </row>
    <row r="371" spans="1:1" x14ac:dyDescent="0.2">
      <c r="A371" s="1"/>
    </row>
    <row r="372" spans="1:1" x14ac:dyDescent="0.2">
      <c r="A372" s="1"/>
    </row>
    <row r="373" spans="1:1" x14ac:dyDescent="0.2">
      <c r="A373" s="1"/>
    </row>
    <row r="374" spans="1:1" x14ac:dyDescent="0.2">
      <c r="A374" s="1"/>
    </row>
    <row r="375" spans="1:1" x14ac:dyDescent="0.2">
      <c r="A375" s="1"/>
    </row>
    <row r="376" spans="1:1" x14ac:dyDescent="0.2">
      <c r="A376" s="1"/>
    </row>
    <row r="377" spans="1:1" x14ac:dyDescent="0.2">
      <c r="A377" s="1"/>
    </row>
    <row r="378" spans="1:1" x14ac:dyDescent="0.2">
      <c r="A378" s="1"/>
    </row>
    <row r="379" spans="1:1" x14ac:dyDescent="0.2">
      <c r="A379" s="1"/>
    </row>
    <row r="380" spans="1:1" x14ac:dyDescent="0.2">
      <c r="A380" s="1"/>
    </row>
    <row r="381" spans="1:1" x14ac:dyDescent="0.2">
      <c r="A381" s="1"/>
    </row>
    <row r="382" spans="1:1" x14ac:dyDescent="0.2">
      <c r="A382" s="1"/>
    </row>
    <row r="383" spans="1:1" x14ac:dyDescent="0.2">
      <c r="A383" s="1"/>
    </row>
    <row r="384" spans="1:1" x14ac:dyDescent="0.2">
      <c r="A384" s="1"/>
    </row>
    <row r="385" spans="1:1" x14ac:dyDescent="0.2">
      <c r="A385" s="1"/>
    </row>
    <row r="386" spans="1:1" x14ac:dyDescent="0.2">
      <c r="A386" s="1"/>
    </row>
    <row r="387" spans="1:1" x14ac:dyDescent="0.2">
      <c r="A387" s="1"/>
    </row>
    <row r="388" spans="1:1" x14ac:dyDescent="0.2">
      <c r="A388" s="1"/>
    </row>
    <row r="389" spans="1:1" x14ac:dyDescent="0.2">
      <c r="A389" s="1"/>
    </row>
    <row r="390" spans="1:1" x14ac:dyDescent="0.2">
      <c r="A390" s="1"/>
    </row>
    <row r="391" spans="1:1" x14ac:dyDescent="0.2">
      <c r="A391" s="1"/>
    </row>
    <row r="392" spans="1:1" x14ac:dyDescent="0.2">
      <c r="A392" s="1"/>
    </row>
    <row r="393" spans="1:1" x14ac:dyDescent="0.2">
      <c r="A393" s="1"/>
    </row>
    <row r="394" spans="1:1" x14ac:dyDescent="0.2">
      <c r="A394" s="1"/>
    </row>
    <row r="395" spans="1:1" x14ac:dyDescent="0.2">
      <c r="A395" s="1"/>
    </row>
    <row r="396" spans="1:1" x14ac:dyDescent="0.2">
      <c r="A396" s="1"/>
    </row>
    <row r="397" spans="1:1" x14ac:dyDescent="0.2">
      <c r="A397" s="1"/>
    </row>
    <row r="398" spans="1:1" x14ac:dyDescent="0.2">
      <c r="A398" s="1"/>
    </row>
    <row r="399" spans="1:1" x14ac:dyDescent="0.2">
      <c r="A399" s="1"/>
    </row>
    <row r="400" spans="1:1" x14ac:dyDescent="0.2">
      <c r="A400" s="1"/>
    </row>
    <row r="401" spans="1:1" x14ac:dyDescent="0.2">
      <c r="A401" s="1"/>
    </row>
    <row r="402" spans="1:1" x14ac:dyDescent="0.2">
      <c r="A402" s="1"/>
    </row>
    <row r="403" spans="1:1" x14ac:dyDescent="0.2">
      <c r="A403" s="1"/>
    </row>
    <row r="404" spans="1:1" x14ac:dyDescent="0.2">
      <c r="A404" s="1"/>
    </row>
    <row r="405" spans="1:1" x14ac:dyDescent="0.2">
      <c r="A405" s="1"/>
    </row>
    <row r="406" spans="1:1" x14ac:dyDescent="0.2">
      <c r="A406" s="1"/>
    </row>
    <row r="407" spans="1:1" x14ac:dyDescent="0.2">
      <c r="A407" s="1"/>
    </row>
    <row r="408" spans="1:1" x14ac:dyDescent="0.2">
      <c r="A408" s="1"/>
    </row>
    <row r="409" spans="1:1" x14ac:dyDescent="0.2">
      <c r="A409" s="1"/>
    </row>
    <row r="410" spans="1:1" x14ac:dyDescent="0.2">
      <c r="A410" s="1"/>
    </row>
    <row r="411" spans="1:1" x14ac:dyDescent="0.2">
      <c r="A411" s="1"/>
    </row>
    <row r="412" spans="1:1" x14ac:dyDescent="0.2">
      <c r="A412" s="1"/>
    </row>
    <row r="413" spans="1:1" x14ac:dyDescent="0.2">
      <c r="A413" s="1"/>
    </row>
    <row r="414" spans="1:1" x14ac:dyDescent="0.2">
      <c r="A414" s="1"/>
    </row>
    <row r="415" spans="1:1" x14ac:dyDescent="0.2">
      <c r="A415" s="1"/>
    </row>
    <row r="416" spans="1:1" x14ac:dyDescent="0.2">
      <c r="A416" s="1"/>
    </row>
    <row r="417" spans="1:1" x14ac:dyDescent="0.2">
      <c r="A417" s="1"/>
    </row>
    <row r="418" spans="1:1" x14ac:dyDescent="0.2">
      <c r="A418" s="1"/>
    </row>
    <row r="419" spans="1:1" x14ac:dyDescent="0.2">
      <c r="A419" s="1"/>
    </row>
    <row r="420" spans="1:1" x14ac:dyDescent="0.2">
      <c r="A420" s="1"/>
    </row>
    <row r="421" spans="1:1" x14ac:dyDescent="0.2">
      <c r="A421" s="1"/>
    </row>
    <row r="422" spans="1:1" x14ac:dyDescent="0.2">
      <c r="A422" s="1"/>
    </row>
    <row r="423" spans="1:1" x14ac:dyDescent="0.2">
      <c r="A423" s="1"/>
    </row>
    <row r="424" spans="1:1" x14ac:dyDescent="0.2">
      <c r="A424" s="1"/>
    </row>
    <row r="425" spans="1:1" x14ac:dyDescent="0.2">
      <c r="A425" s="1"/>
    </row>
    <row r="426" spans="1:1" x14ac:dyDescent="0.2">
      <c r="A426" s="1"/>
    </row>
    <row r="427" spans="1:1" x14ac:dyDescent="0.2">
      <c r="A427" s="1"/>
    </row>
    <row r="428" spans="1:1" x14ac:dyDescent="0.2">
      <c r="A428" s="1"/>
    </row>
    <row r="429" spans="1:1" x14ac:dyDescent="0.2">
      <c r="A429" s="1"/>
    </row>
    <row r="430" spans="1:1" x14ac:dyDescent="0.2">
      <c r="A430" s="1"/>
    </row>
    <row r="431" spans="1:1" x14ac:dyDescent="0.2">
      <c r="A431" s="1"/>
    </row>
    <row r="432" spans="1:1" x14ac:dyDescent="0.2">
      <c r="A432" s="1"/>
    </row>
    <row r="433" spans="1:1" x14ac:dyDescent="0.2">
      <c r="A433" s="1"/>
    </row>
    <row r="434" spans="1:1" x14ac:dyDescent="0.2">
      <c r="A434" s="1"/>
    </row>
    <row r="435" spans="1:1" x14ac:dyDescent="0.2">
      <c r="A435" s="1"/>
    </row>
    <row r="436" spans="1:1" x14ac:dyDescent="0.2">
      <c r="A436" s="1"/>
    </row>
    <row r="437" spans="1:1" x14ac:dyDescent="0.2">
      <c r="A437" s="1"/>
    </row>
    <row r="438" spans="1:1" x14ac:dyDescent="0.2">
      <c r="A438" s="1"/>
    </row>
    <row r="439" spans="1:1" x14ac:dyDescent="0.2">
      <c r="A439" s="1"/>
    </row>
    <row r="440" spans="1:1" x14ac:dyDescent="0.2">
      <c r="A440" s="1"/>
    </row>
    <row r="441" spans="1:1" x14ac:dyDescent="0.2">
      <c r="A441" s="1"/>
    </row>
    <row r="442" spans="1:1" x14ac:dyDescent="0.2">
      <c r="A442" s="1"/>
    </row>
    <row r="443" spans="1:1" x14ac:dyDescent="0.2">
      <c r="A443" s="1"/>
    </row>
    <row r="444" spans="1:1" x14ac:dyDescent="0.2">
      <c r="A444" s="1"/>
    </row>
    <row r="445" spans="1:1" x14ac:dyDescent="0.2">
      <c r="A445" s="1"/>
    </row>
    <row r="446" spans="1:1" x14ac:dyDescent="0.2">
      <c r="A446" s="1"/>
    </row>
    <row r="447" spans="1:1" x14ac:dyDescent="0.2">
      <c r="A447" s="1"/>
    </row>
    <row r="448" spans="1:1" x14ac:dyDescent="0.2">
      <c r="A448" s="1"/>
    </row>
    <row r="449" spans="1:1" x14ac:dyDescent="0.2">
      <c r="A449" s="1"/>
    </row>
    <row r="450" spans="1:1" x14ac:dyDescent="0.2">
      <c r="A450" s="1"/>
    </row>
    <row r="451" spans="1:1" x14ac:dyDescent="0.2">
      <c r="A451" s="1"/>
    </row>
    <row r="452" spans="1:1" x14ac:dyDescent="0.2">
      <c r="A452" s="1"/>
    </row>
    <row r="453" spans="1:1" x14ac:dyDescent="0.2">
      <c r="A453" s="1"/>
    </row>
    <row r="454" spans="1:1" x14ac:dyDescent="0.2">
      <c r="A454" s="1"/>
    </row>
    <row r="455" spans="1:1" x14ac:dyDescent="0.2">
      <c r="A455" s="1"/>
    </row>
    <row r="456" spans="1:1" x14ac:dyDescent="0.2">
      <c r="A456" s="1"/>
    </row>
    <row r="457" spans="1:1" x14ac:dyDescent="0.2">
      <c r="A457" s="1"/>
    </row>
    <row r="458" spans="1:1" x14ac:dyDescent="0.2">
      <c r="A458" s="1"/>
    </row>
    <row r="459" spans="1:1" x14ac:dyDescent="0.2">
      <c r="A459" s="1"/>
    </row>
    <row r="460" spans="1:1" x14ac:dyDescent="0.2">
      <c r="A460" s="1"/>
    </row>
    <row r="461" spans="1:1" x14ac:dyDescent="0.2">
      <c r="A461" s="1"/>
    </row>
    <row r="462" spans="1:1" x14ac:dyDescent="0.2">
      <c r="A462" s="1"/>
    </row>
    <row r="463" spans="1:1" x14ac:dyDescent="0.2">
      <c r="A463" s="1"/>
    </row>
    <row r="464" spans="1:1" x14ac:dyDescent="0.2">
      <c r="A464" s="1"/>
    </row>
    <row r="465" spans="1:1" x14ac:dyDescent="0.2">
      <c r="A465" s="1"/>
    </row>
    <row r="466" spans="1:1" x14ac:dyDescent="0.2">
      <c r="A466" s="1"/>
    </row>
    <row r="467" spans="1:1" x14ac:dyDescent="0.2">
      <c r="A467" s="1"/>
    </row>
    <row r="468" spans="1:1" x14ac:dyDescent="0.2">
      <c r="A468" s="1"/>
    </row>
    <row r="469" spans="1:1" x14ac:dyDescent="0.2">
      <c r="A469" s="1"/>
    </row>
    <row r="470" spans="1:1" x14ac:dyDescent="0.2">
      <c r="A470" s="1"/>
    </row>
    <row r="471" spans="1:1" x14ac:dyDescent="0.2">
      <c r="A471" s="1"/>
    </row>
    <row r="472" spans="1:1" x14ac:dyDescent="0.2">
      <c r="A472" s="1"/>
    </row>
    <row r="473" spans="1:1" x14ac:dyDescent="0.2">
      <c r="A473" s="1"/>
    </row>
    <row r="474" spans="1:1" x14ac:dyDescent="0.2">
      <c r="A474" s="1"/>
    </row>
    <row r="475" spans="1:1" x14ac:dyDescent="0.2">
      <c r="A475" s="1"/>
    </row>
    <row r="476" spans="1:1" x14ac:dyDescent="0.2">
      <c r="A476" s="1"/>
    </row>
    <row r="477" spans="1:1" x14ac:dyDescent="0.2">
      <c r="A477" s="1"/>
    </row>
    <row r="478" spans="1:1" x14ac:dyDescent="0.2">
      <c r="A478" s="1"/>
    </row>
    <row r="479" spans="1:1" x14ac:dyDescent="0.2">
      <c r="A479" s="1"/>
    </row>
    <row r="480" spans="1:1" x14ac:dyDescent="0.2">
      <c r="A480" s="1"/>
    </row>
    <row r="481" spans="1:1" x14ac:dyDescent="0.2">
      <c r="A481" s="1"/>
    </row>
    <row r="482" spans="1:1" x14ac:dyDescent="0.2">
      <c r="A482" s="1"/>
    </row>
    <row r="483" spans="1:1" x14ac:dyDescent="0.2">
      <c r="A483" s="1"/>
    </row>
    <row r="484" spans="1:1" x14ac:dyDescent="0.2">
      <c r="A484" s="1"/>
    </row>
    <row r="485" spans="1:1" x14ac:dyDescent="0.2">
      <c r="A485" s="1"/>
    </row>
    <row r="486" spans="1:1" x14ac:dyDescent="0.2">
      <c r="A486" s="1"/>
    </row>
    <row r="487" spans="1:1" x14ac:dyDescent="0.2">
      <c r="A487" s="1"/>
    </row>
    <row r="488" spans="1:1" x14ac:dyDescent="0.2">
      <c r="A488" s="1"/>
    </row>
    <row r="489" spans="1:1" x14ac:dyDescent="0.2">
      <c r="A489" s="1"/>
    </row>
    <row r="490" spans="1:1" x14ac:dyDescent="0.2">
      <c r="A490" s="1"/>
    </row>
    <row r="491" spans="1:1" x14ac:dyDescent="0.2">
      <c r="A491" s="1"/>
    </row>
    <row r="492" spans="1:1" x14ac:dyDescent="0.2">
      <c r="A492" s="1"/>
    </row>
    <row r="493" spans="1:1" x14ac:dyDescent="0.2">
      <c r="A493" s="1"/>
    </row>
    <row r="494" spans="1:1" x14ac:dyDescent="0.2">
      <c r="A494" s="1"/>
    </row>
    <row r="495" spans="1:1" x14ac:dyDescent="0.2">
      <c r="A495" s="1"/>
    </row>
    <row r="496" spans="1:1" x14ac:dyDescent="0.2">
      <c r="A496" s="1"/>
    </row>
    <row r="497" spans="1:1" x14ac:dyDescent="0.2">
      <c r="A497" s="1"/>
    </row>
    <row r="498" spans="1:1" x14ac:dyDescent="0.2">
      <c r="A498" s="1"/>
    </row>
    <row r="499" spans="1:1" x14ac:dyDescent="0.2">
      <c r="A499" s="1"/>
    </row>
    <row r="500" spans="1:1" x14ac:dyDescent="0.2">
      <c r="A500" s="1"/>
    </row>
    <row r="501" spans="1:1" x14ac:dyDescent="0.2">
      <c r="A501" s="1"/>
    </row>
    <row r="502" spans="1:1" x14ac:dyDescent="0.2">
      <c r="A502" s="1"/>
    </row>
    <row r="503" spans="1:1" x14ac:dyDescent="0.2">
      <c r="A503" s="1"/>
    </row>
    <row r="504" spans="1:1" x14ac:dyDescent="0.2">
      <c r="A504" s="1"/>
    </row>
    <row r="505" spans="1:1" x14ac:dyDescent="0.2">
      <c r="A505" s="1"/>
    </row>
    <row r="506" spans="1:1" x14ac:dyDescent="0.2">
      <c r="A506" s="1"/>
    </row>
    <row r="507" spans="1:1" x14ac:dyDescent="0.2">
      <c r="A507" s="1"/>
    </row>
    <row r="508" spans="1:1" x14ac:dyDescent="0.2">
      <c r="A508" s="1"/>
    </row>
    <row r="509" spans="1:1" x14ac:dyDescent="0.2">
      <c r="A509" s="1"/>
    </row>
    <row r="510" spans="1:1" x14ac:dyDescent="0.2">
      <c r="A510" s="1"/>
    </row>
    <row r="511" spans="1:1" x14ac:dyDescent="0.2">
      <c r="A511" s="1"/>
    </row>
    <row r="512" spans="1:1" x14ac:dyDescent="0.2">
      <c r="A512" s="1"/>
    </row>
    <row r="513" spans="1:1" x14ac:dyDescent="0.2">
      <c r="A513" s="1"/>
    </row>
    <row r="514" spans="1:1" x14ac:dyDescent="0.2">
      <c r="A514" s="1"/>
    </row>
    <row r="515" spans="1:1" x14ac:dyDescent="0.2">
      <c r="A515" s="1"/>
    </row>
    <row r="516" spans="1:1" x14ac:dyDescent="0.2">
      <c r="A516" s="1"/>
    </row>
    <row r="517" spans="1:1" x14ac:dyDescent="0.2">
      <c r="A517" s="1"/>
    </row>
    <row r="518" spans="1:1" x14ac:dyDescent="0.2">
      <c r="A518" s="1"/>
    </row>
    <row r="519" spans="1:1" x14ac:dyDescent="0.2">
      <c r="A519" s="1"/>
    </row>
    <row r="520" spans="1:1" x14ac:dyDescent="0.2">
      <c r="A520" s="1"/>
    </row>
    <row r="521" spans="1:1" x14ac:dyDescent="0.2">
      <c r="A521" s="1"/>
    </row>
    <row r="522" spans="1:1" x14ac:dyDescent="0.2">
      <c r="A522" s="1"/>
    </row>
    <row r="523" spans="1:1" x14ac:dyDescent="0.2">
      <c r="A523" s="1"/>
    </row>
    <row r="524" spans="1:1" x14ac:dyDescent="0.2">
      <c r="A524" s="1"/>
    </row>
    <row r="525" spans="1:1" x14ac:dyDescent="0.2">
      <c r="A525" s="1"/>
    </row>
    <row r="526" spans="1:1" x14ac:dyDescent="0.2">
      <c r="A526" s="1"/>
    </row>
    <row r="527" spans="1:1" x14ac:dyDescent="0.2">
      <c r="A527" s="1"/>
    </row>
    <row r="528" spans="1:1" x14ac:dyDescent="0.2">
      <c r="A528" s="1"/>
    </row>
    <row r="529" spans="1:1" x14ac:dyDescent="0.2">
      <c r="A529" s="1"/>
    </row>
    <row r="530" spans="1:1" x14ac:dyDescent="0.2">
      <c r="A530" s="1"/>
    </row>
    <row r="531" spans="1:1" x14ac:dyDescent="0.2">
      <c r="A531" s="1"/>
    </row>
    <row r="532" spans="1:1" x14ac:dyDescent="0.2">
      <c r="A532" s="1"/>
    </row>
    <row r="533" spans="1:1" x14ac:dyDescent="0.2">
      <c r="A533" s="1"/>
    </row>
    <row r="534" spans="1:1" x14ac:dyDescent="0.2">
      <c r="A534" s="1"/>
    </row>
    <row r="535" spans="1:1" x14ac:dyDescent="0.2">
      <c r="A535" s="1"/>
    </row>
    <row r="536" spans="1:1" x14ac:dyDescent="0.2">
      <c r="A536" s="1"/>
    </row>
    <row r="537" spans="1:1" x14ac:dyDescent="0.2">
      <c r="A537" s="1"/>
    </row>
    <row r="538" spans="1:1" x14ac:dyDescent="0.2">
      <c r="A538" s="1"/>
    </row>
    <row r="539" spans="1:1" x14ac:dyDescent="0.2">
      <c r="A539" s="1"/>
    </row>
    <row r="540" spans="1:1" x14ac:dyDescent="0.2">
      <c r="A540" s="1"/>
    </row>
    <row r="541" spans="1:1" x14ac:dyDescent="0.2">
      <c r="A541" s="1"/>
    </row>
    <row r="542" spans="1:1" x14ac:dyDescent="0.2">
      <c r="A542" s="1"/>
    </row>
    <row r="543" spans="1:1" x14ac:dyDescent="0.2">
      <c r="A543" s="1"/>
    </row>
    <row r="544" spans="1:1" x14ac:dyDescent="0.2">
      <c r="A544" s="1"/>
    </row>
    <row r="545" spans="1:1" x14ac:dyDescent="0.2">
      <c r="A545" s="1"/>
    </row>
    <row r="546" spans="1:1" x14ac:dyDescent="0.2">
      <c r="A546" s="1"/>
    </row>
    <row r="547" spans="1:1" x14ac:dyDescent="0.2">
      <c r="A547" s="1"/>
    </row>
    <row r="548" spans="1:1" x14ac:dyDescent="0.2">
      <c r="A548" s="1"/>
    </row>
    <row r="549" spans="1:1" x14ac:dyDescent="0.2">
      <c r="A549" s="1"/>
    </row>
    <row r="550" spans="1:1" x14ac:dyDescent="0.2">
      <c r="A550" s="1"/>
    </row>
    <row r="551" spans="1:1" x14ac:dyDescent="0.2">
      <c r="A551" s="1"/>
    </row>
    <row r="552" spans="1:1" x14ac:dyDescent="0.2">
      <c r="A552" s="1"/>
    </row>
    <row r="553" spans="1:1" x14ac:dyDescent="0.2">
      <c r="A553" s="1"/>
    </row>
    <row r="554" spans="1:1" x14ac:dyDescent="0.2">
      <c r="A554" s="1"/>
    </row>
    <row r="555" spans="1:1" x14ac:dyDescent="0.2">
      <c r="A555" s="1"/>
    </row>
    <row r="556" spans="1:1" x14ac:dyDescent="0.2">
      <c r="A556" s="1"/>
    </row>
    <row r="557" spans="1:1" x14ac:dyDescent="0.2">
      <c r="A557" s="1"/>
    </row>
    <row r="558" spans="1:1" x14ac:dyDescent="0.2">
      <c r="A558" s="1"/>
    </row>
    <row r="559" spans="1:1" x14ac:dyDescent="0.2">
      <c r="A559" s="1"/>
    </row>
    <row r="560" spans="1:1" x14ac:dyDescent="0.2">
      <c r="A560" s="1"/>
    </row>
    <row r="561" spans="1:1" x14ac:dyDescent="0.2">
      <c r="A561" s="1"/>
    </row>
    <row r="562" spans="1:1" x14ac:dyDescent="0.2">
      <c r="A562" s="1"/>
    </row>
    <row r="563" spans="1:1" x14ac:dyDescent="0.2">
      <c r="A563" s="1"/>
    </row>
    <row r="564" spans="1:1" x14ac:dyDescent="0.2">
      <c r="A564" s="1"/>
    </row>
    <row r="565" spans="1:1" x14ac:dyDescent="0.2">
      <c r="A565" s="1"/>
    </row>
    <row r="566" spans="1:1" x14ac:dyDescent="0.2">
      <c r="A566" s="1"/>
    </row>
    <row r="567" spans="1:1" x14ac:dyDescent="0.2">
      <c r="A567" s="1"/>
    </row>
    <row r="568" spans="1:1" x14ac:dyDescent="0.2">
      <c r="A568" s="1"/>
    </row>
    <row r="569" spans="1:1" x14ac:dyDescent="0.2">
      <c r="A569" s="1"/>
    </row>
    <row r="570" spans="1:1" x14ac:dyDescent="0.2">
      <c r="A570" s="1"/>
    </row>
    <row r="571" spans="1:1" x14ac:dyDescent="0.2">
      <c r="A571" s="1"/>
    </row>
    <row r="572" spans="1:1" x14ac:dyDescent="0.2">
      <c r="A572" s="1"/>
    </row>
    <row r="573" spans="1:1" x14ac:dyDescent="0.2">
      <c r="A573" s="1"/>
    </row>
    <row r="574" spans="1:1" x14ac:dyDescent="0.2">
      <c r="A574" s="1"/>
    </row>
    <row r="575" spans="1:1" x14ac:dyDescent="0.2">
      <c r="A575" s="1"/>
    </row>
    <row r="576" spans="1:1" x14ac:dyDescent="0.2">
      <c r="A576" s="1"/>
    </row>
    <row r="577" spans="1:1" x14ac:dyDescent="0.2">
      <c r="A577" s="1"/>
    </row>
    <row r="578" spans="1:1" x14ac:dyDescent="0.2">
      <c r="A578" s="1"/>
    </row>
    <row r="579" spans="1:1" x14ac:dyDescent="0.2">
      <c r="A579" s="1"/>
    </row>
    <row r="580" spans="1:1" x14ac:dyDescent="0.2">
      <c r="A580" s="1"/>
    </row>
    <row r="581" spans="1:1" x14ac:dyDescent="0.2">
      <c r="A581" s="1"/>
    </row>
    <row r="582" spans="1:1" x14ac:dyDescent="0.2">
      <c r="A582" s="1"/>
    </row>
    <row r="583" spans="1:1" x14ac:dyDescent="0.2">
      <c r="A583" s="1"/>
    </row>
    <row r="584" spans="1:1" x14ac:dyDescent="0.2">
      <c r="A584" s="1"/>
    </row>
    <row r="585" spans="1:1" x14ac:dyDescent="0.2">
      <c r="A585" s="1"/>
    </row>
    <row r="586" spans="1:1" x14ac:dyDescent="0.2">
      <c r="A586" s="1"/>
    </row>
    <row r="587" spans="1:1" x14ac:dyDescent="0.2">
      <c r="A587" s="1"/>
    </row>
    <row r="588" spans="1:1" x14ac:dyDescent="0.2">
      <c r="A588" s="1"/>
    </row>
    <row r="589" spans="1:1" x14ac:dyDescent="0.2">
      <c r="A589" s="1"/>
    </row>
    <row r="590" spans="1:1" x14ac:dyDescent="0.2">
      <c r="A590" s="1"/>
    </row>
    <row r="591" spans="1:1" x14ac:dyDescent="0.2">
      <c r="A591" s="1"/>
    </row>
    <row r="592" spans="1:1" x14ac:dyDescent="0.2">
      <c r="A592" s="1"/>
    </row>
    <row r="593" spans="1:1" x14ac:dyDescent="0.2">
      <c r="A593" s="1"/>
    </row>
    <row r="594" spans="1:1" x14ac:dyDescent="0.2">
      <c r="A594" s="1"/>
    </row>
    <row r="595" spans="1:1" x14ac:dyDescent="0.2">
      <c r="A595" s="1"/>
    </row>
    <row r="596" spans="1:1" x14ac:dyDescent="0.2">
      <c r="A596" s="1"/>
    </row>
    <row r="597" spans="1:1" x14ac:dyDescent="0.2">
      <c r="A597" s="1"/>
    </row>
    <row r="598" spans="1:1" x14ac:dyDescent="0.2">
      <c r="A598" s="1"/>
    </row>
    <row r="599" spans="1:1" x14ac:dyDescent="0.2">
      <c r="A599" s="1"/>
    </row>
    <row r="600" spans="1:1" x14ac:dyDescent="0.2">
      <c r="A600" s="1"/>
    </row>
    <row r="601" spans="1:1" x14ac:dyDescent="0.2">
      <c r="A601" s="1"/>
    </row>
    <row r="602" spans="1:1" x14ac:dyDescent="0.2">
      <c r="A602" s="1"/>
    </row>
    <row r="603" spans="1:1" x14ac:dyDescent="0.2">
      <c r="A603" s="1"/>
    </row>
    <row r="604" spans="1:1" x14ac:dyDescent="0.2">
      <c r="A604" s="1"/>
    </row>
    <row r="605" spans="1:1" x14ac:dyDescent="0.2">
      <c r="A605" s="1"/>
    </row>
    <row r="606" spans="1:1" x14ac:dyDescent="0.2">
      <c r="A606" s="1"/>
    </row>
    <row r="607" spans="1:1" x14ac:dyDescent="0.2">
      <c r="A607" s="1"/>
    </row>
    <row r="608" spans="1:1" x14ac:dyDescent="0.2">
      <c r="A608" s="1"/>
    </row>
    <row r="609" spans="1:1" x14ac:dyDescent="0.2">
      <c r="A609" s="1"/>
    </row>
    <row r="610" spans="1:1" x14ac:dyDescent="0.2">
      <c r="A610" s="1"/>
    </row>
    <row r="611" spans="1:1" x14ac:dyDescent="0.2">
      <c r="A611" s="1"/>
    </row>
    <row r="612" spans="1:1" x14ac:dyDescent="0.2">
      <c r="A612" s="1"/>
    </row>
    <row r="613" spans="1:1" x14ac:dyDescent="0.2">
      <c r="A613" s="1"/>
    </row>
    <row r="614" spans="1:1" x14ac:dyDescent="0.2">
      <c r="A614" s="1"/>
    </row>
    <row r="615" spans="1:1" x14ac:dyDescent="0.2">
      <c r="A615" s="1"/>
    </row>
    <row r="616" spans="1:1" x14ac:dyDescent="0.2">
      <c r="A616" s="1"/>
    </row>
    <row r="617" spans="1:1" x14ac:dyDescent="0.2">
      <c r="A617" s="1"/>
    </row>
    <row r="618" spans="1:1" x14ac:dyDescent="0.2">
      <c r="A618" s="1"/>
    </row>
    <row r="619" spans="1:1" x14ac:dyDescent="0.2">
      <c r="A619" s="1"/>
    </row>
    <row r="620" spans="1:1" x14ac:dyDescent="0.2">
      <c r="A620" s="1"/>
    </row>
    <row r="621" spans="1:1" x14ac:dyDescent="0.2">
      <c r="A621" s="1"/>
    </row>
    <row r="622" spans="1:1" x14ac:dyDescent="0.2">
      <c r="A622" s="1"/>
    </row>
    <row r="623" spans="1:1" x14ac:dyDescent="0.2">
      <c r="A623" s="1"/>
    </row>
    <row r="624" spans="1:1" x14ac:dyDescent="0.2">
      <c r="A624" s="1"/>
    </row>
    <row r="625" spans="1:1" x14ac:dyDescent="0.2">
      <c r="A625" s="1"/>
    </row>
    <row r="626" spans="1:1" x14ac:dyDescent="0.2">
      <c r="A626" s="1"/>
    </row>
    <row r="627" spans="1:1" x14ac:dyDescent="0.2">
      <c r="A627" s="1"/>
    </row>
    <row r="628" spans="1:1" x14ac:dyDescent="0.2">
      <c r="A628" s="1"/>
    </row>
    <row r="629" spans="1:1" x14ac:dyDescent="0.2">
      <c r="A629" s="1"/>
    </row>
    <row r="630" spans="1:1" x14ac:dyDescent="0.2">
      <c r="A630" s="1"/>
    </row>
    <row r="631" spans="1:1" x14ac:dyDescent="0.2">
      <c r="A631" s="1"/>
    </row>
    <row r="632" spans="1:1" x14ac:dyDescent="0.2">
      <c r="A632" s="1"/>
    </row>
    <row r="633" spans="1:1" x14ac:dyDescent="0.2">
      <c r="A633" s="1"/>
    </row>
    <row r="634" spans="1:1" x14ac:dyDescent="0.2">
      <c r="A634" s="1"/>
    </row>
    <row r="635" spans="1:1" x14ac:dyDescent="0.2">
      <c r="A635" s="1"/>
    </row>
    <row r="636" spans="1:1" x14ac:dyDescent="0.2">
      <c r="A636" s="1"/>
    </row>
    <row r="637" spans="1:1" x14ac:dyDescent="0.2">
      <c r="A637" s="1"/>
    </row>
    <row r="638" spans="1:1" x14ac:dyDescent="0.2">
      <c r="A638" s="1"/>
    </row>
    <row r="639" spans="1:1" x14ac:dyDescent="0.2">
      <c r="A639" s="1"/>
    </row>
    <row r="640" spans="1:1" x14ac:dyDescent="0.2">
      <c r="A640" s="1"/>
    </row>
    <row r="641" spans="1:1" x14ac:dyDescent="0.2">
      <c r="A641" s="1"/>
    </row>
    <row r="642" spans="1:1" x14ac:dyDescent="0.2">
      <c r="A642" s="1"/>
    </row>
    <row r="643" spans="1:1" x14ac:dyDescent="0.2">
      <c r="A643" s="1"/>
    </row>
    <row r="644" spans="1:1" x14ac:dyDescent="0.2">
      <c r="A644" s="1"/>
    </row>
    <row r="645" spans="1:1" x14ac:dyDescent="0.2">
      <c r="A645" s="1"/>
    </row>
    <row r="646" spans="1:1" x14ac:dyDescent="0.2">
      <c r="A646" s="1"/>
    </row>
    <row r="647" spans="1:1" x14ac:dyDescent="0.2">
      <c r="A647" s="1"/>
    </row>
    <row r="648" spans="1:1" x14ac:dyDescent="0.2">
      <c r="A648" s="1"/>
    </row>
    <row r="649" spans="1:1" x14ac:dyDescent="0.2">
      <c r="A649" s="1"/>
    </row>
    <row r="650" spans="1:1" x14ac:dyDescent="0.2">
      <c r="A650" s="1"/>
    </row>
    <row r="651" spans="1:1" x14ac:dyDescent="0.2">
      <c r="A651" s="1"/>
    </row>
    <row r="652" spans="1:1" x14ac:dyDescent="0.2">
      <c r="A652" s="1"/>
    </row>
    <row r="653" spans="1:1" x14ac:dyDescent="0.2">
      <c r="A653" s="1"/>
    </row>
    <row r="654" spans="1:1" x14ac:dyDescent="0.2">
      <c r="A654" s="1"/>
    </row>
    <row r="655" spans="1:1" x14ac:dyDescent="0.2">
      <c r="A655" s="1"/>
    </row>
    <row r="656" spans="1:1" x14ac:dyDescent="0.2">
      <c r="A656" s="1"/>
    </row>
    <row r="657" spans="1:1" x14ac:dyDescent="0.2">
      <c r="A657" s="1"/>
    </row>
    <row r="658" spans="1:1" x14ac:dyDescent="0.2">
      <c r="A658" s="1"/>
    </row>
    <row r="659" spans="1:1" x14ac:dyDescent="0.2">
      <c r="A659" s="1"/>
    </row>
    <row r="660" spans="1:1" x14ac:dyDescent="0.2">
      <c r="A660" s="1"/>
    </row>
    <row r="661" spans="1:1" x14ac:dyDescent="0.2">
      <c r="A661" s="1"/>
    </row>
    <row r="662" spans="1:1" x14ac:dyDescent="0.2">
      <c r="A662" s="1"/>
    </row>
    <row r="663" spans="1:1" x14ac:dyDescent="0.2">
      <c r="A663" s="1"/>
    </row>
    <row r="664" spans="1:1" x14ac:dyDescent="0.2">
      <c r="A664" s="1"/>
    </row>
    <row r="665" spans="1:1" x14ac:dyDescent="0.2">
      <c r="A665" s="1"/>
    </row>
    <row r="666" spans="1:1" x14ac:dyDescent="0.2">
      <c r="A666" s="1"/>
    </row>
    <row r="667" spans="1:1" x14ac:dyDescent="0.2">
      <c r="A667" s="1"/>
    </row>
    <row r="668" spans="1:1" x14ac:dyDescent="0.2">
      <c r="A668" s="1"/>
    </row>
    <row r="669" spans="1:1" x14ac:dyDescent="0.2">
      <c r="A669" s="1"/>
    </row>
    <row r="670" spans="1:1" x14ac:dyDescent="0.2">
      <c r="A670" s="1"/>
    </row>
    <row r="671" spans="1:1" x14ac:dyDescent="0.2">
      <c r="A671" s="1"/>
    </row>
    <row r="672" spans="1:1" x14ac:dyDescent="0.2">
      <c r="A672" s="1"/>
    </row>
    <row r="673" spans="1:1" x14ac:dyDescent="0.2">
      <c r="A673" s="1"/>
    </row>
    <row r="674" spans="1:1" x14ac:dyDescent="0.2">
      <c r="A674" s="1"/>
    </row>
    <row r="675" spans="1:1" x14ac:dyDescent="0.2">
      <c r="A675" s="1"/>
    </row>
    <row r="676" spans="1:1" x14ac:dyDescent="0.2">
      <c r="A676" s="1"/>
    </row>
    <row r="677" spans="1:1" x14ac:dyDescent="0.2">
      <c r="A677" s="1"/>
    </row>
    <row r="678" spans="1:1" x14ac:dyDescent="0.2">
      <c r="A678" s="1"/>
    </row>
    <row r="679" spans="1:1" x14ac:dyDescent="0.2">
      <c r="A679" s="1"/>
    </row>
    <row r="680" spans="1:1" x14ac:dyDescent="0.2">
      <c r="A680" s="1"/>
    </row>
    <row r="681" spans="1:1" x14ac:dyDescent="0.2">
      <c r="A681" s="1"/>
    </row>
    <row r="682" spans="1:1" x14ac:dyDescent="0.2">
      <c r="A682" s="1"/>
    </row>
    <row r="683" spans="1:1" x14ac:dyDescent="0.2">
      <c r="A683" s="1"/>
    </row>
    <row r="684" spans="1:1" x14ac:dyDescent="0.2">
      <c r="A684" s="1"/>
    </row>
    <row r="685" spans="1:1" x14ac:dyDescent="0.2">
      <c r="A685" s="1"/>
    </row>
    <row r="686" spans="1:1" x14ac:dyDescent="0.2">
      <c r="A686" s="1"/>
    </row>
    <row r="687" spans="1:1" x14ac:dyDescent="0.2">
      <c r="A687" s="1"/>
    </row>
    <row r="688" spans="1:1" x14ac:dyDescent="0.2">
      <c r="A688" s="1"/>
    </row>
    <row r="689" spans="1:1" x14ac:dyDescent="0.2">
      <c r="A689" s="1"/>
    </row>
    <row r="690" spans="1:1" x14ac:dyDescent="0.2">
      <c r="A690" s="1"/>
    </row>
    <row r="691" spans="1:1" x14ac:dyDescent="0.2">
      <c r="A691" s="1"/>
    </row>
    <row r="692" spans="1:1" x14ac:dyDescent="0.2">
      <c r="A692" s="1"/>
    </row>
    <row r="693" spans="1:1" x14ac:dyDescent="0.2">
      <c r="A693" s="1"/>
    </row>
    <row r="694" spans="1:1" x14ac:dyDescent="0.2">
      <c r="A694" s="1"/>
    </row>
    <row r="695" spans="1:1" x14ac:dyDescent="0.2">
      <c r="A695" s="1"/>
    </row>
    <row r="696" spans="1:1" x14ac:dyDescent="0.2">
      <c r="A696" s="1"/>
    </row>
    <row r="697" spans="1:1" x14ac:dyDescent="0.2">
      <c r="A697" s="1"/>
    </row>
    <row r="698" spans="1:1" x14ac:dyDescent="0.2">
      <c r="A698" s="1"/>
    </row>
    <row r="699" spans="1:1" x14ac:dyDescent="0.2">
      <c r="A699" s="1"/>
    </row>
    <row r="700" spans="1:1" x14ac:dyDescent="0.2">
      <c r="A700" s="1"/>
    </row>
    <row r="701" spans="1:1" x14ac:dyDescent="0.2">
      <c r="A701" s="1"/>
    </row>
    <row r="702" spans="1:1" x14ac:dyDescent="0.2">
      <c r="A702" s="1"/>
    </row>
    <row r="703" spans="1:1" x14ac:dyDescent="0.2">
      <c r="A703" s="1"/>
    </row>
    <row r="704" spans="1:1" x14ac:dyDescent="0.2">
      <c r="A704" s="1"/>
    </row>
    <row r="705" spans="1:1" x14ac:dyDescent="0.2">
      <c r="A705" s="1"/>
    </row>
    <row r="706" spans="1:1" x14ac:dyDescent="0.2">
      <c r="A706" s="1"/>
    </row>
    <row r="707" spans="1:1" x14ac:dyDescent="0.2">
      <c r="A707" s="1"/>
    </row>
    <row r="708" spans="1:1" x14ac:dyDescent="0.2">
      <c r="A708" s="1"/>
    </row>
    <row r="709" spans="1:1" x14ac:dyDescent="0.2">
      <c r="A709" s="1"/>
    </row>
    <row r="710" spans="1:1" x14ac:dyDescent="0.2">
      <c r="A710" s="1"/>
    </row>
    <row r="711" spans="1:1" x14ac:dyDescent="0.2">
      <c r="A711" s="1"/>
    </row>
    <row r="712" spans="1:1" x14ac:dyDescent="0.2">
      <c r="A712" s="1"/>
    </row>
    <row r="713" spans="1:1" x14ac:dyDescent="0.2">
      <c r="A713" s="1"/>
    </row>
    <row r="714" spans="1:1" x14ac:dyDescent="0.2">
      <c r="A714" s="1"/>
    </row>
    <row r="715" spans="1:1" x14ac:dyDescent="0.2">
      <c r="A715" s="1"/>
    </row>
    <row r="716" spans="1:1" x14ac:dyDescent="0.2">
      <c r="A716" s="1"/>
    </row>
    <row r="717" spans="1:1" x14ac:dyDescent="0.2">
      <c r="A717" s="1"/>
    </row>
    <row r="718" spans="1:1" x14ac:dyDescent="0.2">
      <c r="A718" s="1"/>
    </row>
    <row r="719" spans="1:1" x14ac:dyDescent="0.2">
      <c r="A719" s="1"/>
    </row>
    <row r="720" spans="1:1" x14ac:dyDescent="0.2">
      <c r="A720" s="1"/>
    </row>
    <row r="721" spans="1:1" x14ac:dyDescent="0.2">
      <c r="A721" s="1"/>
    </row>
    <row r="722" spans="1:1" x14ac:dyDescent="0.2">
      <c r="A722" s="1"/>
    </row>
    <row r="723" spans="1:1" x14ac:dyDescent="0.2">
      <c r="A723" s="1"/>
    </row>
    <row r="724" spans="1:1" x14ac:dyDescent="0.2">
      <c r="A724" s="1"/>
    </row>
    <row r="725" spans="1:1" x14ac:dyDescent="0.2">
      <c r="A725" s="1"/>
    </row>
    <row r="726" spans="1:1" x14ac:dyDescent="0.2">
      <c r="A726" s="1"/>
    </row>
    <row r="727" spans="1:1" x14ac:dyDescent="0.2">
      <c r="A727" s="1"/>
    </row>
    <row r="728" spans="1:1" x14ac:dyDescent="0.2">
      <c r="A728" s="1"/>
    </row>
    <row r="729" spans="1:1" x14ac:dyDescent="0.2">
      <c r="A729" s="1"/>
    </row>
    <row r="730" spans="1:1" x14ac:dyDescent="0.2">
      <c r="A730" s="1"/>
    </row>
    <row r="731" spans="1:1" x14ac:dyDescent="0.2">
      <c r="A731" s="1"/>
    </row>
    <row r="732" spans="1:1" x14ac:dyDescent="0.2">
      <c r="A732" s="1"/>
    </row>
    <row r="733" spans="1:1" x14ac:dyDescent="0.2">
      <c r="A733" s="1"/>
    </row>
    <row r="734" spans="1:1" x14ac:dyDescent="0.2">
      <c r="A734" s="1"/>
    </row>
    <row r="735" spans="1:1" x14ac:dyDescent="0.2">
      <c r="A735" s="1"/>
    </row>
    <row r="736" spans="1:1" x14ac:dyDescent="0.2">
      <c r="A736" s="1"/>
    </row>
    <row r="737" spans="1:1" x14ac:dyDescent="0.2">
      <c r="A737" s="1"/>
    </row>
    <row r="738" spans="1:1" x14ac:dyDescent="0.2">
      <c r="A738" s="1"/>
    </row>
    <row r="739" spans="1:1" x14ac:dyDescent="0.2">
      <c r="A739" s="1"/>
    </row>
    <row r="740" spans="1:1" x14ac:dyDescent="0.2">
      <c r="A740" s="1"/>
    </row>
    <row r="741" spans="1:1" x14ac:dyDescent="0.2">
      <c r="A741" s="1"/>
    </row>
    <row r="742" spans="1:1" x14ac:dyDescent="0.2">
      <c r="A742" s="1"/>
    </row>
    <row r="743" spans="1:1" x14ac:dyDescent="0.2">
      <c r="A743" s="1"/>
    </row>
    <row r="744" spans="1:1" x14ac:dyDescent="0.2">
      <c r="A744" s="1"/>
    </row>
    <row r="745" spans="1:1" x14ac:dyDescent="0.2">
      <c r="A745" s="1"/>
    </row>
    <row r="746" spans="1:1" x14ac:dyDescent="0.2">
      <c r="A746" s="1"/>
    </row>
    <row r="747" spans="1:1" x14ac:dyDescent="0.2">
      <c r="A747" s="1"/>
    </row>
    <row r="748" spans="1:1" x14ac:dyDescent="0.2">
      <c r="A748" s="1"/>
    </row>
    <row r="749" spans="1:1" x14ac:dyDescent="0.2">
      <c r="A749" s="1"/>
    </row>
    <row r="750" spans="1:1" x14ac:dyDescent="0.2">
      <c r="A750" s="1"/>
    </row>
    <row r="751" spans="1:1" x14ac:dyDescent="0.2">
      <c r="A751" s="1"/>
    </row>
    <row r="752" spans="1:1" x14ac:dyDescent="0.2">
      <c r="A752" s="1"/>
    </row>
    <row r="753" spans="1:1" x14ac:dyDescent="0.2">
      <c r="A753" s="1"/>
    </row>
    <row r="754" spans="1:1" x14ac:dyDescent="0.2">
      <c r="A754" s="1"/>
    </row>
    <row r="755" spans="1:1" x14ac:dyDescent="0.2">
      <c r="A755" s="1"/>
    </row>
    <row r="756" spans="1:1" x14ac:dyDescent="0.2">
      <c r="A756" s="1"/>
    </row>
    <row r="757" spans="1:1" x14ac:dyDescent="0.2">
      <c r="A757" s="1"/>
    </row>
    <row r="758" spans="1:1" x14ac:dyDescent="0.2">
      <c r="A758" s="1"/>
    </row>
    <row r="759" spans="1:1" x14ac:dyDescent="0.2">
      <c r="A759" s="1"/>
    </row>
    <row r="760" spans="1:1" x14ac:dyDescent="0.2">
      <c r="A760" s="1"/>
    </row>
    <row r="761" spans="1:1" x14ac:dyDescent="0.2">
      <c r="A761" s="1"/>
    </row>
    <row r="762" spans="1:1" x14ac:dyDescent="0.2">
      <c r="A762" s="1"/>
    </row>
    <row r="763" spans="1:1" x14ac:dyDescent="0.2">
      <c r="A763" s="1"/>
    </row>
    <row r="764" spans="1:1" x14ac:dyDescent="0.2">
      <c r="A764" s="1"/>
    </row>
    <row r="765" spans="1:1" x14ac:dyDescent="0.2">
      <c r="A765" s="1"/>
    </row>
    <row r="766" spans="1:1" x14ac:dyDescent="0.2">
      <c r="A766" s="1"/>
    </row>
    <row r="767" spans="1:1" x14ac:dyDescent="0.2">
      <c r="A767" s="1"/>
    </row>
    <row r="768" spans="1:1" x14ac:dyDescent="0.2">
      <c r="A768" s="1"/>
    </row>
    <row r="769" spans="1:1" x14ac:dyDescent="0.2">
      <c r="A769" s="1"/>
    </row>
    <row r="770" spans="1:1" x14ac:dyDescent="0.2">
      <c r="A770" s="1"/>
    </row>
    <row r="771" spans="1:1" x14ac:dyDescent="0.2">
      <c r="A771" s="1"/>
    </row>
    <row r="772" spans="1:1" x14ac:dyDescent="0.2">
      <c r="A772" s="1"/>
    </row>
    <row r="773" spans="1:1" x14ac:dyDescent="0.2">
      <c r="A773" s="1"/>
    </row>
    <row r="774" spans="1:1" x14ac:dyDescent="0.2">
      <c r="A774" s="1"/>
    </row>
    <row r="775" spans="1:1" x14ac:dyDescent="0.2">
      <c r="A775" s="1"/>
    </row>
    <row r="776" spans="1:1" x14ac:dyDescent="0.2">
      <c r="A776" s="1"/>
    </row>
    <row r="777" spans="1:1" x14ac:dyDescent="0.2">
      <c r="A777" s="1"/>
    </row>
    <row r="778" spans="1:1" x14ac:dyDescent="0.2">
      <c r="A778" s="1"/>
    </row>
    <row r="779" spans="1:1" x14ac:dyDescent="0.2">
      <c r="A779" s="1"/>
    </row>
    <row r="780" spans="1:1" x14ac:dyDescent="0.2">
      <c r="A780" s="1"/>
    </row>
    <row r="781" spans="1:1" x14ac:dyDescent="0.2">
      <c r="A781" s="1"/>
    </row>
    <row r="782" spans="1:1" x14ac:dyDescent="0.2">
      <c r="A782" s="1"/>
    </row>
    <row r="783" spans="1:1" x14ac:dyDescent="0.2">
      <c r="A783" s="1"/>
    </row>
    <row r="784" spans="1:1" x14ac:dyDescent="0.2">
      <c r="A784" s="1"/>
    </row>
    <row r="785" spans="1:1" x14ac:dyDescent="0.2">
      <c r="A785" s="1"/>
    </row>
    <row r="786" spans="1:1" x14ac:dyDescent="0.2">
      <c r="A786" s="1"/>
    </row>
    <row r="787" spans="1:1" x14ac:dyDescent="0.2">
      <c r="A787" s="1"/>
    </row>
    <row r="788" spans="1:1" x14ac:dyDescent="0.2">
      <c r="A788" s="1"/>
    </row>
    <row r="789" spans="1:1" x14ac:dyDescent="0.2">
      <c r="A789" s="1"/>
    </row>
    <row r="790" spans="1:1" x14ac:dyDescent="0.2">
      <c r="A790" s="1"/>
    </row>
    <row r="791" spans="1:1" x14ac:dyDescent="0.2">
      <c r="A791" s="1"/>
    </row>
    <row r="792" spans="1:1" x14ac:dyDescent="0.2">
      <c r="A792" s="1"/>
    </row>
    <row r="793" spans="1:1" x14ac:dyDescent="0.2">
      <c r="A793" s="1"/>
    </row>
    <row r="794" spans="1:1" x14ac:dyDescent="0.2">
      <c r="A794" s="1"/>
    </row>
    <row r="795" spans="1:1" x14ac:dyDescent="0.2">
      <c r="A795" s="1"/>
    </row>
    <row r="796" spans="1:1" x14ac:dyDescent="0.2">
      <c r="A796" s="1"/>
    </row>
    <row r="797" spans="1:1" x14ac:dyDescent="0.2">
      <c r="A797" s="1"/>
    </row>
    <row r="798" spans="1:1" x14ac:dyDescent="0.2">
      <c r="A798" s="1"/>
    </row>
    <row r="799" spans="1:1" x14ac:dyDescent="0.2">
      <c r="A799" s="1"/>
    </row>
    <row r="800" spans="1:1" x14ac:dyDescent="0.2">
      <c r="A800" s="1"/>
    </row>
    <row r="801" spans="1:1" x14ac:dyDescent="0.2">
      <c r="A801" s="1"/>
    </row>
    <row r="802" spans="1:1" x14ac:dyDescent="0.2">
      <c r="A802" s="1"/>
    </row>
    <row r="803" spans="1:1" x14ac:dyDescent="0.2">
      <c r="A803" s="1"/>
    </row>
    <row r="804" spans="1:1" x14ac:dyDescent="0.2">
      <c r="A804" s="1"/>
    </row>
    <row r="805" spans="1:1" x14ac:dyDescent="0.2">
      <c r="A805" s="1"/>
    </row>
    <row r="806" spans="1:1" x14ac:dyDescent="0.2">
      <c r="A806" s="1"/>
    </row>
    <row r="807" spans="1:1" x14ac:dyDescent="0.2">
      <c r="A807" s="1"/>
    </row>
    <row r="808" spans="1:1" x14ac:dyDescent="0.2">
      <c r="A808" s="1"/>
    </row>
    <row r="809" spans="1:1" x14ac:dyDescent="0.2">
      <c r="A809" s="1"/>
    </row>
    <row r="810" spans="1:1" x14ac:dyDescent="0.2">
      <c r="A810" s="1"/>
    </row>
    <row r="811" spans="1:1" x14ac:dyDescent="0.2">
      <c r="A811" s="1"/>
    </row>
    <row r="812" spans="1:1" x14ac:dyDescent="0.2">
      <c r="A812" s="1"/>
    </row>
    <row r="813" spans="1:1" x14ac:dyDescent="0.2">
      <c r="A813" s="1"/>
    </row>
    <row r="814" spans="1:1" x14ac:dyDescent="0.2">
      <c r="A814" s="1"/>
    </row>
    <row r="815" spans="1:1" x14ac:dyDescent="0.2">
      <c r="A815" s="1"/>
    </row>
    <row r="816" spans="1:1" x14ac:dyDescent="0.2">
      <c r="A816" s="1"/>
    </row>
    <row r="817" spans="1:1" x14ac:dyDescent="0.2">
      <c r="A817" s="1"/>
    </row>
    <row r="818" spans="1:1" x14ac:dyDescent="0.2">
      <c r="A818" s="1"/>
    </row>
    <row r="819" spans="1:1" x14ac:dyDescent="0.2">
      <c r="A819" s="1"/>
    </row>
    <row r="820" spans="1:1" x14ac:dyDescent="0.2">
      <c r="A820" s="1"/>
    </row>
    <row r="821" spans="1:1" x14ac:dyDescent="0.2">
      <c r="A821" s="1"/>
    </row>
    <row r="822" spans="1:1" x14ac:dyDescent="0.2">
      <c r="A822" s="1"/>
    </row>
    <row r="823" spans="1:1" x14ac:dyDescent="0.2">
      <c r="A823" s="1"/>
    </row>
    <row r="824" spans="1:1" x14ac:dyDescent="0.2">
      <c r="A824" s="1"/>
    </row>
    <row r="825" spans="1:1" x14ac:dyDescent="0.2">
      <c r="A825" s="1"/>
    </row>
    <row r="826" spans="1:1" x14ac:dyDescent="0.2">
      <c r="A826" s="1"/>
    </row>
    <row r="827" spans="1:1" x14ac:dyDescent="0.2">
      <c r="A827" s="1"/>
    </row>
    <row r="828" spans="1:1" x14ac:dyDescent="0.2">
      <c r="A828" s="1"/>
    </row>
    <row r="829" spans="1:1" x14ac:dyDescent="0.2">
      <c r="A829" s="1"/>
    </row>
    <row r="830" spans="1:1" x14ac:dyDescent="0.2">
      <c r="A830" s="1"/>
    </row>
    <row r="831" spans="1:1" x14ac:dyDescent="0.2">
      <c r="A831" s="1"/>
    </row>
    <row r="832" spans="1:1" x14ac:dyDescent="0.2">
      <c r="A832" s="1"/>
    </row>
    <row r="833" spans="1:1" x14ac:dyDescent="0.2">
      <c r="A833" s="1"/>
    </row>
    <row r="834" spans="1:1" x14ac:dyDescent="0.2">
      <c r="A834" s="1"/>
    </row>
    <row r="835" spans="1:1" x14ac:dyDescent="0.2">
      <c r="A835" s="1"/>
    </row>
    <row r="836" spans="1:1" x14ac:dyDescent="0.2">
      <c r="A836" s="1"/>
    </row>
    <row r="837" spans="1:1" x14ac:dyDescent="0.2">
      <c r="A837" s="1"/>
    </row>
    <row r="838" spans="1:1" x14ac:dyDescent="0.2">
      <c r="A838" s="1"/>
    </row>
    <row r="839" spans="1:1" x14ac:dyDescent="0.2">
      <c r="A839" s="1"/>
    </row>
    <row r="840" spans="1:1" x14ac:dyDescent="0.2">
      <c r="A840" s="1"/>
    </row>
    <row r="841" spans="1:1" x14ac:dyDescent="0.2">
      <c r="A841" s="1"/>
    </row>
    <row r="842" spans="1:1" x14ac:dyDescent="0.2">
      <c r="A842" s="1"/>
    </row>
    <row r="843" spans="1:1" x14ac:dyDescent="0.2">
      <c r="A843" s="1"/>
    </row>
    <row r="844" spans="1:1" x14ac:dyDescent="0.2">
      <c r="A844" s="1"/>
    </row>
    <row r="845" spans="1:1" x14ac:dyDescent="0.2">
      <c r="A845" s="1"/>
    </row>
    <row r="846" spans="1:1" x14ac:dyDescent="0.2">
      <c r="A846" s="1"/>
    </row>
    <row r="847" spans="1:1" x14ac:dyDescent="0.2">
      <c r="A847" s="1"/>
    </row>
    <row r="848" spans="1:1" x14ac:dyDescent="0.2">
      <c r="A848" s="1"/>
    </row>
    <row r="849" spans="1:1" x14ac:dyDescent="0.2">
      <c r="A849" s="1"/>
    </row>
    <row r="850" spans="1:1" x14ac:dyDescent="0.2">
      <c r="A850" s="1"/>
    </row>
    <row r="851" spans="1:1" x14ac:dyDescent="0.2">
      <c r="A851" s="1"/>
    </row>
    <row r="852" spans="1:1" x14ac:dyDescent="0.2">
      <c r="A852" s="1"/>
    </row>
    <row r="853" spans="1:1" x14ac:dyDescent="0.2">
      <c r="A853" s="1"/>
    </row>
    <row r="854" spans="1:1" x14ac:dyDescent="0.2">
      <c r="A854" s="1"/>
    </row>
    <row r="855" spans="1:1" x14ac:dyDescent="0.2">
      <c r="A855" s="1"/>
    </row>
    <row r="856" spans="1:1" x14ac:dyDescent="0.2">
      <c r="A856" s="1"/>
    </row>
    <row r="857" spans="1:1" x14ac:dyDescent="0.2">
      <c r="A857" s="1"/>
    </row>
    <row r="858" spans="1:1" x14ac:dyDescent="0.2">
      <c r="A858" s="1"/>
    </row>
    <row r="859" spans="1:1" x14ac:dyDescent="0.2">
      <c r="A859" s="1"/>
    </row>
    <row r="860" spans="1:1" x14ac:dyDescent="0.2">
      <c r="A860" s="1"/>
    </row>
    <row r="861" spans="1:1" x14ac:dyDescent="0.2">
      <c r="A861" s="1"/>
    </row>
    <row r="862" spans="1:1" x14ac:dyDescent="0.2">
      <c r="A862" s="1"/>
    </row>
    <row r="863" spans="1:1" x14ac:dyDescent="0.2">
      <c r="A863" s="1"/>
    </row>
    <row r="864" spans="1:1" x14ac:dyDescent="0.2">
      <c r="A864" s="1"/>
    </row>
    <row r="865" spans="1:1" x14ac:dyDescent="0.2">
      <c r="A865" s="1"/>
    </row>
    <row r="866" spans="1:1" x14ac:dyDescent="0.2">
      <c r="A866" s="1"/>
    </row>
    <row r="867" spans="1:1" x14ac:dyDescent="0.2">
      <c r="A867" s="1"/>
    </row>
    <row r="868" spans="1:1" x14ac:dyDescent="0.2">
      <c r="A868" s="1"/>
    </row>
    <row r="869" spans="1:1" x14ac:dyDescent="0.2">
      <c r="A869" s="1"/>
    </row>
    <row r="870" spans="1:1" x14ac:dyDescent="0.2">
      <c r="A870" s="1"/>
    </row>
    <row r="871" spans="1:1" x14ac:dyDescent="0.2">
      <c r="A871" s="1"/>
    </row>
    <row r="872" spans="1:1" x14ac:dyDescent="0.2">
      <c r="A872" s="1"/>
    </row>
    <row r="873" spans="1:1" x14ac:dyDescent="0.2">
      <c r="A873" s="1"/>
    </row>
    <row r="874" spans="1:1" x14ac:dyDescent="0.2">
      <c r="A874" s="1"/>
    </row>
    <row r="875" spans="1:1" x14ac:dyDescent="0.2">
      <c r="A875" s="1"/>
    </row>
    <row r="876" spans="1:1" x14ac:dyDescent="0.2">
      <c r="A876" s="1"/>
    </row>
    <row r="877" spans="1:1" x14ac:dyDescent="0.2">
      <c r="A877" s="1"/>
    </row>
    <row r="878" spans="1:1" x14ac:dyDescent="0.2">
      <c r="A878" s="1"/>
    </row>
    <row r="879" spans="1:1" x14ac:dyDescent="0.2">
      <c r="A879" s="1"/>
    </row>
    <row r="880" spans="1:1" x14ac:dyDescent="0.2">
      <c r="A880" s="1"/>
    </row>
    <row r="881" spans="1:1" x14ac:dyDescent="0.2">
      <c r="A881" s="1"/>
    </row>
    <row r="882" spans="1:1" x14ac:dyDescent="0.2">
      <c r="A882" s="1"/>
    </row>
    <row r="883" spans="1:1" x14ac:dyDescent="0.2">
      <c r="A883" s="1"/>
    </row>
    <row r="884" spans="1:1" x14ac:dyDescent="0.2">
      <c r="A884" s="1"/>
    </row>
    <row r="885" spans="1:1" x14ac:dyDescent="0.2">
      <c r="A885" s="1"/>
    </row>
    <row r="886" spans="1:1" x14ac:dyDescent="0.2">
      <c r="A886" s="1"/>
    </row>
    <row r="887" spans="1:1" x14ac:dyDescent="0.2">
      <c r="A887" s="1"/>
    </row>
    <row r="888" spans="1:1" x14ac:dyDescent="0.2">
      <c r="A888" s="1"/>
    </row>
    <row r="889" spans="1:1" x14ac:dyDescent="0.2">
      <c r="A889" s="1"/>
    </row>
    <row r="890" spans="1:1" x14ac:dyDescent="0.2">
      <c r="A890" s="1"/>
    </row>
    <row r="891" spans="1:1" x14ac:dyDescent="0.2">
      <c r="A891" s="1"/>
    </row>
    <row r="892" spans="1:1" x14ac:dyDescent="0.2">
      <c r="A892" s="1"/>
    </row>
    <row r="893" spans="1:1" x14ac:dyDescent="0.2">
      <c r="A893" s="1"/>
    </row>
    <row r="894" spans="1:1" x14ac:dyDescent="0.2">
      <c r="A894" s="1"/>
    </row>
    <row r="895" spans="1:1" x14ac:dyDescent="0.2">
      <c r="A895" s="1"/>
    </row>
    <row r="896" spans="1:1" x14ac:dyDescent="0.2">
      <c r="A896" s="1"/>
    </row>
    <row r="897" spans="1:1" x14ac:dyDescent="0.2">
      <c r="A897" s="1"/>
    </row>
    <row r="898" spans="1:1" x14ac:dyDescent="0.2">
      <c r="A898" s="1"/>
    </row>
    <row r="899" spans="1:1" x14ac:dyDescent="0.2">
      <c r="A899" s="1"/>
    </row>
    <row r="900" spans="1:1" x14ac:dyDescent="0.2">
      <c r="A900" s="1"/>
    </row>
    <row r="901" spans="1:1" x14ac:dyDescent="0.2">
      <c r="A901" s="1"/>
    </row>
    <row r="902" spans="1:1" x14ac:dyDescent="0.2">
      <c r="A902" s="1"/>
    </row>
    <row r="903" spans="1:1" x14ac:dyDescent="0.2">
      <c r="A903" s="1"/>
    </row>
    <row r="904" spans="1:1" x14ac:dyDescent="0.2">
      <c r="A904" s="1"/>
    </row>
    <row r="905" spans="1:1" x14ac:dyDescent="0.2">
      <c r="A905" s="1"/>
    </row>
    <row r="906" spans="1:1" x14ac:dyDescent="0.2">
      <c r="A906" s="1"/>
    </row>
    <row r="907" spans="1:1" x14ac:dyDescent="0.2">
      <c r="A907" s="1"/>
    </row>
    <row r="908" spans="1:1" x14ac:dyDescent="0.2">
      <c r="A908" s="1"/>
    </row>
    <row r="909" spans="1:1" x14ac:dyDescent="0.2">
      <c r="A909" s="1"/>
    </row>
    <row r="910" spans="1:1" x14ac:dyDescent="0.2">
      <c r="A910" s="1"/>
    </row>
    <row r="911" spans="1:1" x14ac:dyDescent="0.2">
      <c r="A911" s="1"/>
    </row>
    <row r="912" spans="1:1" x14ac:dyDescent="0.2">
      <c r="A912" s="1"/>
    </row>
    <row r="913" spans="1:1" x14ac:dyDescent="0.2">
      <c r="A913" s="1"/>
    </row>
    <row r="914" spans="1:1" x14ac:dyDescent="0.2">
      <c r="A914" s="1"/>
    </row>
    <row r="915" spans="1:1" x14ac:dyDescent="0.2">
      <c r="A915" s="1"/>
    </row>
    <row r="916" spans="1:1" x14ac:dyDescent="0.2">
      <c r="A916" s="1"/>
    </row>
    <row r="917" spans="1:1" x14ac:dyDescent="0.2">
      <c r="A917" s="1"/>
    </row>
    <row r="918" spans="1:1" x14ac:dyDescent="0.2">
      <c r="A918" s="1"/>
    </row>
    <row r="919" spans="1:1" x14ac:dyDescent="0.2">
      <c r="A919" s="1"/>
    </row>
    <row r="920" spans="1:1" x14ac:dyDescent="0.2">
      <c r="A920" s="1"/>
    </row>
    <row r="921" spans="1:1" x14ac:dyDescent="0.2">
      <c r="A921" s="1"/>
    </row>
    <row r="922" spans="1:1" x14ac:dyDescent="0.2">
      <c r="A922" s="1"/>
    </row>
    <row r="923" spans="1:1" x14ac:dyDescent="0.2">
      <c r="A923" s="1"/>
    </row>
    <row r="924" spans="1:1" x14ac:dyDescent="0.2">
      <c r="A924" s="1"/>
    </row>
    <row r="925" spans="1:1" x14ac:dyDescent="0.2">
      <c r="A925" s="1"/>
    </row>
    <row r="926" spans="1:1" x14ac:dyDescent="0.2">
      <c r="A926" s="1"/>
    </row>
    <row r="927" spans="1:1" x14ac:dyDescent="0.2">
      <c r="A927" s="1"/>
    </row>
    <row r="928" spans="1:1" x14ac:dyDescent="0.2">
      <c r="A928" s="1"/>
    </row>
    <row r="929" spans="1:1" x14ac:dyDescent="0.2">
      <c r="A929" s="1"/>
    </row>
    <row r="930" spans="1:1" x14ac:dyDescent="0.2">
      <c r="A930" s="1"/>
    </row>
    <row r="931" spans="1:1" x14ac:dyDescent="0.2">
      <c r="A931" s="1"/>
    </row>
    <row r="932" spans="1:1" x14ac:dyDescent="0.2">
      <c r="A932" s="1"/>
    </row>
    <row r="933" spans="1:1" x14ac:dyDescent="0.2">
      <c r="A933" s="1"/>
    </row>
    <row r="934" spans="1:1" x14ac:dyDescent="0.2">
      <c r="A934" s="1"/>
    </row>
    <row r="935" spans="1:1" x14ac:dyDescent="0.2">
      <c r="A935" s="1"/>
    </row>
    <row r="936" spans="1:1" x14ac:dyDescent="0.2">
      <c r="A936" s="1"/>
    </row>
    <row r="937" spans="1:1" x14ac:dyDescent="0.2">
      <c r="A937" s="1"/>
    </row>
    <row r="938" spans="1:1" x14ac:dyDescent="0.2">
      <c r="A938" s="1"/>
    </row>
    <row r="939" spans="1:1" x14ac:dyDescent="0.2">
      <c r="A939" s="1"/>
    </row>
    <row r="940" spans="1:1" x14ac:dyDescent="0.2">
      <c r="A940" s="1"/>
    </row>
    <row r="941" spans="1:1" x14ac:dyDescent="0.2">
      <c r="A941" s="1"/>
    </row>
    <row r="942" spans="1:1" x14ac:dyDescent="0.2">
      <c r="A942" s="1"/>
    </row>
    <row r="943" spans="1:1" x14ac:dyDescent="0.2">
      <c r="A943" s="1"/>
    </row>
    <row r="944" spans="1:1" x14ac:dyDescent="0.2">
      <c r="A944" s="1"/>
    </row>
    <row r="945" spans="1:1" x14ac:dyDescent="0.2">
      <c r="A945" s="1"/>
    </row>
    <row r="946" spans="1:1" x14ac:dyDescent="0.2">
      <c r="A946" s="1"/>
    </row>
    <row r="947" spans="1:1" x14ac:dyDescent="0.2">
      <c r="A947" s="1"/>
    </row>
    <row r="948" spans="1:1" x14ac:dyDescent="0.2">
      <c r="A948" s="1"/>
    </row>
    <row r="949" spans="1:1" x14ac:dyDescent="0.2">
      <c r="A949" s="1"/>
    </row>
    <row r="950" spans="1:1" x14ac:dyDescent="0.2">
      <c r="A950" s="1"/>
    </row>
    <row r="951" spans="1:1" x14ac:dyDescent="0.2">
      <c r="A951" s="1"/>
    </row>
    <row r="952" spans="1:1" x14ac:dyDescent="0.2">
      <c r="A952" s="1"/>
    </row>
    <row r="953" spans="1:1" x14ac:dyDescent="0.2">
      <c r="A953" s="1"/>
    </row>
    <row r="954" spans="1:1" x14ac:dyDescent="0.2">
      <c r="A954" s="1"/>
    </row>
    <row r="955" spans="1:1" x14ac:dyDescent="0.2">
      <c r="A955" s="1"/>
    </row>
    <row r="956" spans="1:1" x14ac:dyDescent="0.2">
      <c r="A956" s="1"/>
    </row>
    <row r="957" spans="1:1" x14ac:dyDescent="0.2">
      <c r="A957" s="1"/>
    </row>
    <row r="958" spans="1:1" x14ac:dyDescent="0.2">
      <c r="A958" s="1"/>
    </row>
    <row r="959" spans="1:1" x14ac:dyDescent="0.2">
      <c r="A959" s="1"/>
    </row>
    <row r="960" spans="1:1" x14ac:dyDescent="0.2">
      <c r="A960" s="1"/>
    </row>
    <row r="961" spans="1:1" x14ac:dyDescent="0.2">
      <c r="A961" s="1"/>
    </row>
    <row r="962" spans="1:1" x14ac:dyDescent="0.2">
      <c r="A962" s="1"/>
    </row>
    <row r="963" spans="1:1" x14ac:dyDescent="0.2">
      <c r="A963" s="1"/>
    </row>
    <row r="964" spans="1:1" x14ac:dyDescent="0.2">
      <c r="A964" s="1"/>
    </row>
    <row r="965" spans="1:1" x14ac:dyDescent="0.2">
      <c r="A965" s="1"/>
    </row>
    <row r="966" spans="1:1" x14ac:dyDescent="0.2">
      <c r="A966" s="1"/>
    </row>
    <row r="967" spans="1:1" x14ac:dyDescent="0.2">
      <c r="A967" s="1"/>
    </row>
    <row r="968" spans="1:1" x14ac:dyDescent="0.2">
      <c r="A968" s="1"/>
    </row>
    <row r="969" spans="1:1" x14ac:dyDescent="0.2">
      <c r="A969" s="1"/>
    </row>
    <row r="970" spans="1:1" x14ac:dyDescent="0.2">
      <c r="A970" s="1"/>
    </row>
    <row r="971" spans="1:1" x14ac:dyDescent="0.2">
      <c r="A971" s="1"/>
    </row>
    <row r="972" spans="1:1" x14ac:dyDescent="0.2">
      <c r="A972" s="1"/>
    </row>
    <row r="973" spans="1:1" x14ac:dyDescent="0.2">
      <c r="A973" s="1"/>
    </row>
    <row r="974" spans="1:1" x14ac:dyDescent="0.2">
      <c r="A974" s="1"/>
    </row>
    <row r="975" spans="1:1" x14ac:dyDescent="0.2">
      <c r="A975" s="1"/>
    </row>
    <row r="976" spans="1:1" x14ac:dyDescent="0.2">
      <c r="A976" s="1"/>
    </row>
    <row r="977" spans="1:1" x14ac:dyDescent="0.2">
      <c r="A977" s="1"/>
    </row>
    <row r="978" spans="1:1" x14ac:dyDescent="0.2">
      <c r="A978" s="1"/>
    </row>
    <row r="979" spans="1:1" x14ac:dyDescent="0.2">
      <c r="A979" s="1"/>
    </row>
    <row r="980" spans="1:1" x14ac:dyDescent="0.2">
      <c r="A980" s="1"/>
    </row>
    <row r="981" spans="1:1" x14ac:dyDescent="0.2">
      <c r="A981" s="1"/>
    </row>
    <row r="982" spans="1:1" x14ac:dyDescent="0.2">
      <c r="A982" s="1"/>
    </row>
    <row r="983" spans="1:1" x14ac:dyDescent="0.2">
      <c r="A983" s="1"/>
    </row>
    <row r="984" spans="1:1" x14ac:dyDescent="0.2">
      <c r="A984" s="1"/>
    </row>
    <row r="985" spans="1:1" x14ac:dyDescent="0.2">
      <c r="A985" s="1"/>
    </row>
    <row r="986" spans="1:1" x14ac:dyDescent="0.2">
      <c r="A986" s="1"/>
    </row>
    <row r="987" spans="1:1" x14ac:dyDescent="0.2">
      <c r="A987" s="1"/>
    </row>
    <row r="988" spans="1:1" x14ac:dyDescent="0.2">
      <c r="A988" s="1"/>
    </row>
    <row r="989" spans="1:1" x14ac:dyDescent="0.2">
      <c r="A989" s="1"/>
    </row>
    <row r="990" spans="1:1" x14ac:dyDescent="0.2">
      <c r="A990" s="1"/>
    </row>
    <row r="991" spans="1:1" x14ac:dyDescent="0.2">
      <c r="A991" s="1"/>
    </row>
    <row r="992" spans="1:1" x14ac:dyDescent="0.2">
      <c r="A992" s="1"/>
    </row>
    <row r="993" spans="1:1" x14ac:dyDescent="0.2">
      <c r="A993" s="1"/>
    </row>
    <row r="994" spans="1:1" x14ac:dyDescent="0.2">
      <c r="A994" s="1"/>
    </row>
    <row r="995" spans="1:1" x14ac:dyDescent="0.2">
      <c r="A995" s="1"/>
    </row>
    <row r="996" spans="1:1" x14ac:dyDescent="0.2">
      <c r="A996" s="1"/>
    </row>
    <row r="997" spans="1:1" x14ac:dyDescent="0.2">
      <c r="A997" s="1"/>
    </row>
    <row r="998" spans="1:1" x14ac:dyDescent="0.2">
      <c r="A998" s="1"/>
    </row>
    <row r="999" spans="1:1" x14ac:dyDescent="0.2">
      <c r="A999" s="1"/>
    </row>
    <row r="1000" spans="1:1" x14ac:dyDescent="0.2">
      <c r="A1000" s="1"/>
    </row>
    <row r="1001" spans="1:1" x14ac:dyDescent="0.2">
      <c r="A1001" s="1"/>
    </row>
    <row r="1002" spans="1:1" x14ac:dyDescent="0.2">
      <c r="A1002" s="1"/>
    </row>
    <row r="1003" spans="1:1" x14ac:dyDescent="0.2">
      <c r="A1003" s="1"/>
    </row>
    <row r="1004" spans="1:1" x14ac:dyDescent="0.2">
      <c r="A1004" s="1"/>
    </row>
    <row r="1005" spans="1:1" x14ac:dyDescent="0.2">
      <c r="A1005" s="1"/>
    </row>
    <row r="1006" spans="1:1" x14ac:dyDescent="0.2">
      <c r="A1006" s="1"/>
    </row>
    <row r="1007" spans="1:1" x14ac:dyDescent="0.2">
      <c r="A1007" s="1"/>
    </row>
    <row r="1008" spans="1:1" x14ac:dyDescent="0.2">
      <c r="A1008" s="1"/>
    </row>
    <row r="1009" spans="1:1" x14ac:dyDescent="0.2">
      <c r="A1009" s="1"/>
    </row>
    <row r="1010" spans="1:1" x14ac:dyDescent="0.2">
      <c r="A1010" s="1"/>
    </row>
    <row r="1011" spans="1:1" x14ac:dyDescent="0.2">
      <c r="A1011" s="1"/>
    </row>
    <row r="1012" spans="1:1" x14ac:dyDescent="0.2">
      <c r="A1012" s="1"/>
    </row>
    <row r="1013" spans="1:1" x14ac:dyDescent="0.2">
      <c r="A1013" s="1"/>
    </row>
    <row r="1014" spans="1:1" x14ac:dyDescent="0.2">
      <c r="A1014" s="1"/>
    </row>
    <row r="1015" spans="1:1" x14ac:dyDescent="0.2">
      <c r="A1015" s="1"/>
    </row>
    <row r="1016" spans="1:1" x14ac:dyDescent="0.2">
      <c r="A1016" s="1"/>
    </row>
    <row r="1017" spans="1:1" x14ac:dyDescent="0.2">
      <c r="A1017" s="1"/>
    </row>
    <row r="1018" spans="1:1" x14ac:dyDescent="0.2">
      <c r="A1018" s="1"/>
    </row>
    <row r="1019" spans="1:1" x14ac:dyDescent="0.2">
      <c r="A1019" s="1"/>
    </row>
    <row r="1020" spans="1:1" x14ac:dyDescent="0.2">
      <c r="A1020" s="1"/>
    </row>
    <row r="1021" spans="1:1" x14ac:dyDescent="0.2">
      <c r="A1021" s="1"/>
    </row>
    <row r="1022" spans="1:1" x14ac:dyDescent="0.2">
      <c r="A1022" s="1"/>
    </row>
    <row r="1023" spans="1:1" x14ac:dyDescent="0.2">
      <c r="A1023" s="1"/>
    </row>
    <row r="1024" spans="1:1" x14ac:dyDescent="0.2">
      <c r="A1024" s="1"/>
    </row>
    <row r="1025" spans="1:1" x14ac:dyDescent="0.2">
      <c r="A1025" s="1"/>
    </row>
    <row r="1026" spans="1:1" x14ac:dyDescent="0.2">
      <c r="A1026" s="1"/>
    </row>
    <row r="1027" spans="1:1" x14ac:dyDescent="0.2">
      <c r="A1027" s="1"/>
    </row>
    <row r="1028" spans="1:1" x14ac:dyDescent="0.2">
      <c r="A1028" s="1"/>
    </row>
    <row r="1029" spans="1:1" x14ac:dyDescent="0.2">
      <c r="A1029" s="1"/>
    </row>
    <row r="1030" spans="1:1" x14ac:dyDescent="0.2">
      <c r="A1030" s="1"/>
    </row>
    <row r="1031" spans="1:1" x14ac:dyDescent="0.2">
      <c r="A1031" s="1"/>
    </row>
    <row r="1032" spans="1:1" x14ac:dyDescent="0.2">
      <c r="A1032" s="1"/>
    </row>
    <row r="1033" spans="1:1" x14ac:dyDescent="0.2">
      <c r="A1033" s="1"/>
    </row>
    <row r="1034" spans="1:1" x14ac:dyDescent="0.2">
      <c r="A1034" s="1"/>
    </row>
    <row r="1035" spans="1:1" x14ac:dyDescent="0.2">
      <c r="A1035" s="1"/>
    </row>
    <row r="1036" spans="1:1" x14ac:dyDescent="0.2">
      <c r="A1036" s="1"/>
    </row>
    <row r="1037" spans="1:1" x14ac:dyDescent="0.2">
      <c r="A1037" s="1"/>
    </row>
    <row r="1038" spans="1:1" x14ac:dyDescent="0.2">
      <c r="A1038" s="1"/>
    </row>
    <row r="1039" spans="1:1" x14ac:dyDescent="0.2">
      <c r="A1039" s="1"/>
    </row>
    <row r="1040" spans="1:1" x14ac:dyDescent="0.2">
      <c r="A1040" s="1"/>
    </row>
    <row r="1041" spans="1:1" x14ac:dyDescent="0.2">
      <c r="A1041" s="1"/>
    </row>
    <row r="1042" spans="1:1" x14ac:dyDescent="0.2">
      <c r="A1042" s="1"/>
    </row>
    <row r="1043" spans="1:1" x14ac:dyDescent="0.2">
      <c r="A1043" s="1"/>
    </row>
    <row r="1044" spans="1:1" x14ac:dyDescent="0.2">
      <c r="A1044" s="1"/>
    </row>
    <row r="1045" spans="1:1" x14ac:dyDescent="0.2">
      <c r="A1045" s="1"/>
    </row>
    <row r="1046" spans="1:1" x14ac:dyDescent="0.2">
      <c r="A1046" s="1"/>
    </row>
    <row r="1047" spans="1:1" x14ac:dyDescent="0.2">
      <c r="A1047" s="1"/>
    </row>
    <row r="1048" spans="1:1" x14ac:dyDescent="0.2">
      <c r="A1048" s="1"/>
    </row>
    <row r="1049" spans="1:1" x14ac:dyDescent="0.2">
      <c r="A1049" s="1"/>
    </row>
    <row r="1050" spans="1:1" x14ac:dyDescent="0.2">
      <c r="A1050" s="1"/>
    </row>
    <row r="1051" spans="1:1" x14ac:dyDescent="0.2">
      <c r="A1051" s="1"/>
    </row>
    <row r="1052" spans="1:1" x14ac:dyDescent="0.2">
      <c r="A1052" s="1"/>
    </row>
    <row r="1053" spans="1:1" x14ac:dyDescent="0.2">
      <c r="A1053" s="1"/>
    </row>
    <row r="1054" spans="1:1" x14ac:dyDescent="0.2">
      <c r="A1054" s="1"/>
    </row>
    <row r="1055" spans="1:1" x14ac:dyDescent="0.2">
      <c r="A1055" s="1"/>
    </row>
    <row r="1056" spans="1:1" x14ac:dyDescent="0.2">
      <c r="A1056" s="1"/>
    </row>
    <row r="1057" spans="1:1" x14ac:dyDescent="0.2">
      <c r="A1057" s="1"/>
    </row>
    <row r="1058" spans="1:1" x14ac:dyDescent="0.2">
      <c r="A1058" s="1"/>
    </row>
    <row r="1059" spans="1:1" x14ac:dyDescent="0.2">
      <c r="A1059" s="1"/>
    </row>
    <row r="1060" spans="1:1" x14ac:dyDescent="0.2">
      <c r="A1060" s="1"/>
    </row>
    <row r="1061" spans="1:1" x14ac:dyDescent="0.2">
      <c r="A1061" s="1"/>
    </row>
    <row r="1062" spans="1:1" x14ac:dyDescent="0.2">
      <c r="A1062" s="1"/>
    </row>
    <row r="1063" spans="1:1" x14ac:dyDescent="0.2">
      <c r="A1063" s="1"/>
    </row>
    <row r="1064" spans="1:1" x14ac:dyDescent="0.2">
      <c r="A1064" s="1"/>
    </row>
    <row r="1065" spans="1:1" x14ac:dyDescent="0.2">
      <c r="A1065" s="1"/>
    </row>
    <row r="1066" spans="1:1" x14ac:dyDescent="0.2">
      <c r="A1066" s="1"/>
    </row>
    <row r="1067" spans="1:1" x14ac:dyDescent="0.2">
      <c r="A1067" s="1"/>
    </row>
    <row r="1068" spans="1:1" x14ac:dyDescent="0.2">
      <c r="A1068" s="1"/>
    </row>
    <row r="1069" spans="1:1" x14ac:dyDescent="0.2">
      <c r="A1069" s="1"/>
    </row>
    <row r="1070" spans="1:1" x14ac:dyDescent="0.2">
      <c r="A1070" s="1"/>
    </row>
    <row r="1071" spans="1:1" x14ac:dyDescent="0.2">
      <c r="A1071" s="1"/>
    </row>
    <row r="1072" spans="1:1" x14ac:dyDescent="0.2">
      <c r="A1072" s="1"/>
    </row>
    <row r="1073" spans="1:1" x14ac:dyDescent="0.2">
      <c r="A1073" s="1"/>
    </row>
    <row r="1074" spans="1:1" x14ac:dyDescent="0.2">
      <c r="A1074" s="1"/>
    </row>
    <row r="1075" spans="1:1" x14ac:dyDescent="0.2">
      <c r="A1075" s="1"/>
    </row>
    <row r="1076" spans="1:1" x14ac:dyDescent="0.2">
      <c r="A1076" s="1"/>
    </row>
    <row r="1077" spans="1:1" x14ac:dyDescent="0.2">
      <c r="A1077" s="1"/>
    </row>
    <row r="1078" spans="1:1" x14ac:dyDescent="0.2">
      <c r="A1078" s="1"/>
    </row>
    <row r="1079" spans="1:1" x14ac:dyDescent="0.2">
      <c r="A1079" s="1"/>
    </row>
    <row r="1080" spans="1:1" x14ac:dyDescent="0.2">
      <c r="A1080" s="1"/>
    </row>
    <row r="1081" spans="1:1" x14ac:dyDescent="0.2">
      <c r="A1081" s="1"/>
    </row>
    <row r="1082" spans="1:1" x14ac:dyDescent="0.2">
      <c r="A1082" s="1"/>
    </row>
    <row r="1083" spans="1:1" x14ac:dyDescent="0.2">
      <c r="A1083" s="1"/>
    </row>
    <row r="1084" spans="1:1" x14ac:dyDescent="0.2">
      <c r="A1084" s="1"/>
    </row>
    <row r="1085" spans="1:1" x14ac:dyDescent="0.2">
      <c r="A1085" s="1"/>
    </row>
    <row r="1086" spans="1:1" x14ac:dyDescent="0.2">
      <c r="A1086" s="1"/>
    </row>
    <row r="1087" spans="1:1" x14ac:dyDescent="0.2">
      <c r="A1087" s="1"/>
    </row>
    <row r="1088" spans="1:1" x14ac:dyDescent="0.2">
      <c r="A1088" s="1"/>
    </row>
    <row r="1089" spans="1:1" x14ac:dyDescent="0.2">
      <c r="A1089" s="1"/>
    </row>
    <row r="1090" spans="1:1" x14ac:dyDescent="0.2">
      <c r="A1090" s="1"/>
    </row>
    <row r="1091" spans="1:1" x14ac:dyDescent="0.2">
      <c r="A1091" s="1"/>
    </row>
    <row r="1092" spans="1:1" x14ac:dyDescent="0.2">
      <c r="A1092" s="1"/>
    </row>
    <row r="1093" spans="1:1" x14ac:dyDescent="0.2">
      <c r="A1093" s="1"/>
    </row>
    <row r="1094" spans="1:1" x14ac:dyDescent="0.2">
      <c r="A1094" s="1"/>
    </row>
    <row r="1095" spans="1:1" x14ac:dyDescent="0.2">
      <c r="A1095" s="1"/>
    </row>
    <row r="1096" spans="1:1" x14ac:dyDescent="0.2">
      <c r="A1096" s="1"/>
    </row>
    <row r="1097" spans="1:1" x14ac:dyDescent="0.2">
      <c r="A1097" s="1"/>
    </row>
    <row r="1098" spans="1:1" x14ac:dyDescent="0.2">
      <c r="A1098" s="1"/>
    </row>
    <row r="1099" spans="1:1" x14ac:dyDescent="0.2">
      <c r="A1099" s="1"/>
    </row>
    <row r="1100" spans="1:1" x14ac:dyDescent="0.2">
      <c r="A1100" s="1"/>
    </row>
    <row r="1101" spans="1:1" x14ac:dyDescent="0.2">
      <c r="A1101" s="1"/>
    </row>
    <row r="1102" spans="1:1" x14ac:dyDescent="0.2">
      <c r="A1102" s="1"/>
    </row>
    <row r="1103" spans="1:1" x14ac:dyDescent="0.2">
      <c r="A1103" s="1"/>
    </row>
    <row r="1104" spans="1:1" x14ac:dyDescent="0.2">
      <c r="A1104" s="1"/>
    </row>
    <row r="1105" spans="1:1" x14ac:dyDescent="0.2">
      <c r="A1105" s="1"/>
    </row>
    <row r="1106" spans="1:1" x14ac:dyDescent="0.2">
      <c r="A1106" s="1"/>
    </row>
    <row r="1107" spans="1:1" x14ac:dyDescent="0.2">
      <c r="A1107" s="1"/>
    </row>
    <row r="1108" spans="1:1" x14ac:dyDescent="0.2">
      <c r="A1108" s="1"/>
    </row>
    <row r="1109" spans="1:1" x14ac:dyDescent="0.2">
      <c r="A1109" s="1"/>
    </row>
    <row r="1110" spans="1:1" x14ac:dyDescent="0.2">
      <c r="A1110" s="1"/>
    </row>
    <row r="1111" spans="1:1" x14ac:dyDescent="0.2">
      <c r="A1111" s="1"/>
    </row>
    <row r="1112" spans="1:1" x14ac:dyDescent="0.2">
      <c r="A1112" s="1"/>
    </row>
    <row r="1113" spans="1:1" x14ac:dyDescent="0.2">
      <c r="A1113" s="1"/>
    </row>
    <row r="1114" spans="1:1" x14ac:dyDescent="0.2">
      <c r="A1114" s="1"/>
    </row>
    <row r="1115" spans="1:1" x14ac:dyDescent="0.2">
      <c r="A1115" s="1"/>
    </row>
    <row r="1116" spans="1:1" x14ac:dyDescent="0.2">
      <c r="A1116" s="1"/>
    </row>
    <row r="1117" spans="1:1" x14ac:dyDescent="0.2">
      <c r="A1117" s="1"/>
    </row>
    <row r="1118" spans="1:1" x14ac:dyDescent="0.2">
      <c r="A1118" s="1"/>
    </row>
    <row r="1119" spans="1:1" x14ac:dyDescent="0.2">
      <c r="A1119" s="1"/>
    </row>
    <row r="1120" spans="1:1" x14ac:dyDescent="0.2">
      <c r="A1120" s="1"/>
    </row>
    <row r="1121" spans="1:1" x14ac:dyDescent="0.2">
      <c r="A1121" s="1"/>
    </row>
    <row r="1122" spans="1:1" x14ac:dyDescent="0.2">
      <c r="A1122" s="1"/>
    </row>
    <row r="1123" spans="1:1" x14ac:dyDescent="0.2">
      <c r="A1123" s="1"/>
    </row>
    <row r="1124" spans="1:1" x14ac:dyDescent="0.2">
      <c r="A1124" s="1"/>
    </row>
    <row r="1125" spans="1:1" x14ac:dyDescent="0.2">
      <c r="A1125" s="1"/>
    </row>
    <row r="1126" spans="1:1" x14ac:dyDescent="0.2">
      <c r="A1126" s="1"/>
    </row>
    <row r="1127" spans="1:1" x14ac:dyDescent="0.2">
      <c r="A1127" s="1"/>
    </row>
    <row r="1128" spans="1:1" x14ac:dyDescent="0.2">
      <c r="A1128" s="1"/>
    </row>
    <row r="1129" spans="1:1" x14ac:dyDescent="0.2">
      <c r="A1129" s="1"/>
    </row>
    <row r="1130" spans="1:1" x14ac:dyDescent="0.2">
      <c r="A1130" s="1"/>
    </row>
    <row r="1131" spans="1:1" x14ac:dyDescent="0.2">
      <c r="A1131" s="1"/>
    </row>
    <row r="1132" spans="1:1" x14ac:dyDescent="0.2">
      <c r="A1132" s="1"/>
    </row>
    <row r="1133" spans="1:1" x14ac:dyDescent="0.2">
      <c r="A1133" s="1"/>
    </row>
    <row r="1134" spans="1:1" x14ac:dyDescent="0.2">
      <c r="A1134" s="1"/>
    </row>
    <row r="1135" spans="1:1" x14ac:dyDescent="0.2">
      <c r="A1135" s="1"/>
    </row>
    <row r="1136" spans="1:1" x14ac:dyDescent="0.2">
      <c r="A1136" s="1"/>
    </row>
    <row r="1137" spans="1:1" x14ac:dyDescent="0.2">
      <c r="A1137" s="1"/>
    </row>
    <row r="1138" spans="1:1" x14ac:dyDescent="0.2">
      <c r="A1138" s="1"/>
    </row>
    <row r="1139" spans="1:1" x14ac:dyDescent="0.2">
      <c r="A1139" s="1"/>
    </row>
    <row r="1140" spans="1:1" x14ac:dyDescent="0.2">
      <c r="A1140" s="1"/>
    </row>
    <row r="1141" spans="1:1" x14ac:dyDescent="0.2">
      <c r="A1141" s="1"/>
    </row>
    <row r="1142" spans="1:1" x14ac:dyDescent="0.2">
      <c r="A1142" s="1"/>
    </row>
    <row r="1143" spans="1:1" x14ac:dyDescent="0.2">
      <c r="A1143" s="1"/>
    </row>
    <row r="1144" spans="1:1" x14ac:dyDescent="0.2">
      <c r="A1144" s="1"/>
    </row>
    <row r="1145" spans="1:1" x14ac:dyDescent="0.2">
      <c r="A1145" s="1"/>
    </row>
    <row r="1146" spans="1:1" x14ac:dyDescent="0.2">
      <c r="A1146" s="1"/>
    </row>
    <row r="1147" spans="1:1" x14ac:dyDescent="0.2">
      <c r="A1147" s="1"/>
    </row>
    <row r="1148" spans="1:1" x14ac:dyDescent="0.2">
      <c r="A1148" s="1"/>
    </row>
    <row r="1149" spans="1:1" x14ac:dyDescent="0.2">
      <c r="A1149" s="1"/>
    </row>
    <row r="1150" spans="1:1" x14ac:dyDescent="0.2">
      <c r="A1150" s="1"/>
    </row>
    <row r="1151" spans="1:1" x14ac:dyDescent="0.2">
      <c r="A1151" s="1"/>
    </row>
    <row r="1152" spans="1:1" x14ac:dyDescent="0.2">
      <c r="A1152" s="1"/>
    </row>
    <row r="1153" spans="1:1" x14ac:dyDescent="0.2">
      <c r="A1153" s="1"/>
    </row>
    <row r="1154" spans="1:1" x14ac:dyDescent="0.2">
      <c r="A1154" s="1"/>
    </row>
    <row r="1155" spans="1:1" x14ac:dyDescent="0.2">
      <c r="A1155" s="1"/>
    </row>
    <row r="1156" spans="1:1" x14ac:dyDescent="0.2">
      <c r="A1156" s="1"/>
    </row>
    <row r="1157" spans="1:1" x14ac:dyDescent="0.2">
      <c r="A1157" s="1"/>
    </row>
    <row r="1158" spans="1:1" x14ac:dyDescent="0.2">
      <c r="A1158" s="1"/>
    </row>
    <row r="1159" spans="1:1" x14ac:dyDescent="0.2">
      <c r="A1159" s="1"/>
    </row>
    <row r="1160" spans="1:1" x14ac:dyDescent="0.2">
      <c r="A1160" s="1"/>
    </row>
    <row r="1161" spans="1:1" x14ac:dyDescent="0.2">
      <c r="A1161" s="1"/>
    </row>
    <row r="1162" spans="1:1" x14ac:dyDescent="0.2">
      <c r="A1162" s="1"/>
    </row>
    <row r="1163" spans="1:1" x14ac:dyDescent="0.2">
      <c r="A1163" s="1"/>
    </row>
    <row r="1164" spans="1:1" x14ac:dyDescent="0.2">
      <c r="A1164" s="1"/>
    </row>
    <row r="1165" spans="1:1" x14ac:dyDescent="0.2">
      <c r="A1165" s="1"/>
    </row>
    <row r="1166" spans="1:1" x14ac:dyDescent="0.2">
      <c r="A1166" s="1"/>
    </row>
    <row r="1167" spans="1:1" x14ac:dyDescent="0.2">
      <c r="A1167" s="1"/>
    </row>
    <row r="1168" spans="1:1" x14ac:dyDescent="0.2">
      <c r="A1168" s="1"/>
    </row>
    <row r="1169" spans="1:1" x14ac:dyDescent="0.2">
      <c r="A1169" s="1"/>
    </row>
    <row r="1170" spans="1:1" x14ac:dyDescent="0.2">
      <c r="A1170" s="1"/>
    </row>
    <row r="1171" spans="1:1" x14ac:dyDescent="0.2">
      <c r="A1171" s="1"/>
    </row>
    <row r="1172" spans="1:1" x14ac:dyDescent="0.2">
      <c r="A1172" s="1"/>
    </row>
    <row r="1173" spans="1:1" x14ac:dyDescent="0.2">
      <c r="A1173" s="1"/>
    </row>
    <row r="1174" spans="1:1" x14ac:dyDescent="0.2">
      <c r="A1174" s="1"/>
    </row>
    <row r="1175" spans="1:1" x14ac:dyDescent="0.2">
      <c r="A1175" s="1"/>
    </row>
    <row r="1176" spans="1:1" x14ac:dyDescent="0.2">
      <c r="A1176" s="1"/>
    </row>
    <row r="1177" spans="1:1" x14ac:dyDescent="0.2">
      <c r="A1177" s="1"/>
    </row>
    <row r="1178" spans="1:1" x14ac:dyDescent="0.2">
      <c r="A1178" s="1"/>
    </row>
    <row r="1179" spans="1:1" x14ac:dyDescent="0.2">
      <c r="A1179" s="1"/>
    </row>
    <row r="1180" spans="1:1" x14ac:dyDescent="0.2">
      <c r="A1180" s="1"/>
    </row>
    <row r="1181" spans="1:1" x14ac:dyDescent="0.2">
      <c r="A1181" s="1"/>
    </row>
    <row r="1182" spans="1:1" x14ac:dyDescent="0.2">
      <c r="A1182" s="1"/>
    </row>
    <row r="1183" spans="1:1" x14ac:dyDescent="0.2">
      <c r="A1183" s="1"/>
    </row>
    <row r="1184" spans="1:1" x14ac:dyDescent="0.2">
      <c r="A1184" s="1"/>
    </row>
    <row r="1185" spans="1:1" x14ac:dyDescent="0.2">
      <c r="A1185" s="1"/>
    </row>
    <row r="1186" spans="1:1" x14ac:dyDescent="0.2">
      <c r="A1186" s="1"/>
    </row>
    <row r="1187" spans="1:1" x14ac:dyDescent="0.2">
      <c r="A1187" s="1"/>
    </row>
    <row r="1188" spans="1:1" x14ac:dyDescent="0.2">
      <c r="A1188" s="1"/>
    </row>
    <row r="1189" spans="1:1" x14ac:dyDescent="0.2">
      <c r="A1189" s="1"/>
    </row>
    <row r="1190" spans="1:1" x14ac:dyDescent="0.2">
      <c r="A1190" s="1"/>
    </row>
    <row r="1191" spans="1:1" x14ac:dyDescent="0.2">
      <c r="A1191" s="1"/>
    </row>
    <row r="1192" spans="1:1" x14ac:dyDescent="0.2">
      <c r="A1192" s="1"/>
    </row>
    <row r="1193" spans="1:1" x14ac:dyDescent="0.2">
      <c r="A1193" s="1"/>
    </row>
    <row r="1194" spans="1:1" x14ac:dyDescent="0.2">
      <c r="A1194" s="1"/>
    </row>
    <row r="1195" spans="1:1" x14ac:dyDescent="0.2">
      <c r="A1195" s="1"/>
    </row>
    <row r="1196" spans="1:1" x14ac:dyDescent="0.2">
      <c r="A1196" s="1"/>
    </row>
    <row r="1197" spans="1:1" x14ac:dyDescent="0.2">
      <c r="A1197" s="1"/>
    </row>
    <row r="1198" spans="1:1" x14ac:dyDescent="0.2">
      <c r="A1198" s="1"/>
    </row>
    <row r="1199" spans="1:1" x14ac:dyDescent="0.2">
      <c r="A1199" s="1"/>
    </row>
    <row r="1200" spans="1:1" x14ac:dyDescent="0.2">
      <c r="A1200" s="1"/>
    </row>
    <row r="1201" spans="1:1" x14ac:dyDescent="0.2">
      <c r="A1201" s="1"/>
    </row>
    <row r="1202" spans="1:1" x14ac:dyDescent="0.2">
      <c r="A1202" s="1"/>
    </row>
    <row r="1203" spans="1:1" x14ac:dyDescent="0.2">
      <c r="A1203" s="1"/>
    </row>
    <row r="1204" spans="1:1" x14ac:dyDescent="0.2">
      <c r="A1204" s="1"/>
    </row>
    <row r="1205" spans="1:1" x14ac:dyDescent="0.2">
      <c r="A1205" s="1"/>
    </row>
    <row r="1206" spans="1:1" x14ac:dyDescent="0.2">
      <c r="A1206" s="1"/>
    </row>
    <row r="1207" spans="1:1" x14ac:dyDescent="0.2">
      <c r="A1207" s="1"/>
    </row>
    <row r="1208" spans="1:1" x14ac:dyDescent="0.2">
      <c r="A1208" s="1"/>
    </row>
    <row r="1209" spans="1:1" x14ac:dyDescent="0.2">
      <c r="A1209" s="1"/>
    </row>
    <row r="1210" spans="1:1" x14ac:dyDescent="0.2">
      <c r="A1210" s="1"/>
    </row>
    <row r="1211" spans="1:1" x14ac:dyDescent="0.2">
      <c r="A1211" s="1"/>
    </row>
    <row r="1212" spans="1:1" x14ac:dyDescent="0.2">
      <c r="A1212" s="1"/>
    </row>
    <row r="1213" spans="1:1" x14ac:dyDescent="0.2">
      <c r="A1213" s="1"/>
    </row>
    <row r="1214" spans="1:1" x14ac:dyDescent="0.2">
      <c r="A1214" s="1"/>
    </row>
    <row r="1215" spans="1:1" x14ac:dyDescent="0.2">
      <c r="A1215" s="1"/>
    </row>
    <row r="1216" spans="1:1" x14ac:dyDescent="0.2">
      <c r="A1216" s="1"/>
    </row>
    <row r="1217" spans="1:1" x14ac:dyDescent="0.2">
      <c r="A1217" s="1"/>
    </row>
    <row r="1218" spans="1:1" x14ac:dyDescent="0.2">
      <c r="A1218" s="1"/>
    </row>
    <row r="1219" spans="1:1" x14ac:dyDescent="0.2">
      <c r="A1219" s="1"/>
    </row>
    <row r="1220" spans="1:1" x14ac:dyDescent="0.2">
      <c r="A1220" s="1"/>
    </row>
    <row r="1221" spans="1:1" x14ac:dyDescent="0.2">
      <c r="A1221" s="1"/>
    </row>
    <row r="1222" spans="1:1" x14ac:dyDescent="0.2">
      <c r="A1222" s="1"/>
    </row>
    <row r="1223" spans="1:1" x14ac:dyDescent="0.2">
      <c r="A1223" s="1"/>
    </row>
    <row r="1224" spans="1:1" x14ac:dyDescent="0.2">
      <c r="A1224" s="1"/>
    </row>
    <row r="1225" spans="1:1" x14ac:dyDescent="0.2">
      <c r="A1225" s="1"/>
    </row>
    <row r="1226" spans="1:1" x14ac:dyDescent="0.2">
      <c r="A1226" s="1"/>
    </row>
    <row r="1227" spans="1:1" x14ac:dyDescent="0.2">
      <c r="A1227" s="1"/>
    </row>
    <row r="1228" spans="1:1" x14ac:dyDescent="0.2">
      <c r="A1228" s="1"/>
    </row>
    <row r="1229" spans="1:1" x14ac:dyDescent="0.2">
      <c r="A1229" s="1"/>
    </row>
    <row r="1230" spans="1:1" x14ac:dyDescent="0.2">
      <c r="A1230" s="1"/>
    </row>
    <row r="1231" spans="1:1" x14ac:dyDescent="0.2">
      <c r="A1231" s="1"/>
    </row>
    <row r="1232" spans="1:1" x14ac:dyDescent="0.2">
      <c r="A1232" s="1"/>
    </row>
    <row r="1233" spans="1:1" x14ac:dyDescent="0.2">
      <c r="A1233" s="1"/>
    </row>
    <row r="1234" spans="1:1" x14ac:dyDescent="0.2">
      <c r="A1234" s="1"/>
    </row>
    <row r="1235" spans="1:1" x14ac:dyDescent="0.2">
      <c r="A1235" s="1"/>
    </row>
    <row r="1236" spans="1:1" x14ac:dyDescent="0.2">
      <c r="A1236" s="1"/>
    </row>
    <row r="1237" spans="1:1" x14ac:dyDescent="0.2">
      <c r="A1237" s="1"/>
    </row>
    <row r="1238" spans="1:1" x14ac:dyDescent="0.2">
      <c r="A1238" s="1"/>
    </row>
    <row r="1239" spans="1:1" x14ac:dyDescent="0.2">
      <c r="A1239" s="1"/>
    </row>
    <row r="1240" spans="1:1" x14ac:dyDescent="0.2">
      <c r="A1240" s="1"/>
    </row>
    <row r="1241" spans="1:1" x14ac:dyDescent="0.2">
      <c r="A1241" s="1"/>
    </row>
    <row r="1242" spans="1:1" x14ac:dyDescent="0.2">
      <c r="A1242" s="1"/>
    </row>
    <row r="1243" spans="1:1" x14ac:dyDescent="0.2">
      <c r="A1243" s="1"/>
    </row>
    <row r="1244" spans="1:1" x14ac:dyDescent="0.2">
      <c r="A1244" s="1"/>
    </row>
    <row r="1245" spans="1:1" x14ac:dyDescent="0.2">
      <c r="A1245" s="1"/>
    </row>
    <row r="1246" spans="1:1" x14ac:dyDescent="0.2">
      <c r="A1246" s="1"/>
    </row>
    <row r="1247" spans="1:1" x14ac:dyDescent="0.2">
      <c r="A1247" s="1"/>
    </row>
    <row r="1248" spans="1:1" x14ac:dyDescent="0.2">
      <c r="A1248" s="1"/>
    </row>
    <row r="1249" spans="1:1" x14ac:dyDescent="0.2">
      <c r="A1249" s="1"/>
    </row>
    <row r="1250" spans="1:1" x14ac:dyDescent="0.2">
      <c r="A1250" s="1"/>
    </row>
    <row r="1251" spans="1:1" x14ac:dyDescent="0.2">
      <c r="A1251" s="1"/>
    </row>
    <row r="1252" spans="1:1" x14ac:dyDescent="0.2">
      <c r="A1252" s="1"/>
    </row>
    <row r="1253" spans="1:1" x14ac:dyDescent="0.2">
      <c r="A1253" s="1"/>
    </row>
    <row r="1254" spans="1:1" x14ac:dyDescent="0.2">
      <c r="A1254" s="1"/>
    </row>
    <row r="1255" spans="1:1" x14ac:dyDescent="0.2">
      <c r="A1255" s="1"/>
    </row>
    <row r="1256" spans="1:1" x14ac:dyDescent="0.2">
      <c r="A1256" s="1"/>
    </row>
    <row r="1257" spans="1:1" x14ac:dyDescent="0.2">
      <c r="A1257" s="1"/>
    </row>
    <row r="1258" spans="1:1" x14ac:dyDescent="0.2">
      <c r="A1258" s="1"/>
    </row>
    <row r="1259" spans="1:1" x14ac:dyDescent="0.2">
      <c r="A1259" s="1"/>
    </row>
    <row r="1260" spans="1:1" x14ac:dyDescent="0.2">
      <c r="A1260" s="1"/>
    </row>
    <row r="1261" spans="1:1" x14ac:dyDescent="0.2">
      <c r="A1261" s="1"/>
    </row>
    <row r="1262" spans="1:1" x14ac:dyDescent="0.2">
      <c r="A1262" s="1"/>
    </row>
    <row r="1263" spans="1:1" x14ac:dyDescent="0.2">
      <c r="A1263" s="1"/>
    </row>
    <row r="1264" spans="1:1" x14ac:dyDescent="0.2">
      <c r="A1264" s="1"/>
    </row>
    <row r="1265" spans="1:1" x14ac:dyDescent="0.2">
      <c r="A1265" s="1"/>
    </row>
    <row r="1266" spans="1:1" x14ac:dyDescent="0.2">
      <c r="A1266" s="1"/>
    </row>
    <row r="1267" spans="1:1" x14ac:dyDescent="0.2">
      <c r="A1267" s="1"/>
    </row>
    <row r="1268" spans="1:1" x14ac:dyDescent="0.2">
      <c r="A1268" s="1"/>
    </row>
    <row r="1269" spans="1:1" x14ac:dyDescent="0.2">
      <c r="A1269" s="1"/>
    </row>
    <row r="1270" spans="1:1" x14ac:dyDescent="0.2">
      <c r="A1270" s="1"/>
    </row>
    <row r="1271" spans="1:1" x14ac:dyDescent="0.2">
      <c r="A1271" s="1"/>
    </row>
    <row r="1272" spans="1:1" x14ac:dyDescent="0.2">
      <c r="A1272" s="1"/>
    </row>
    <row r="1273" spans="1:1" x14ac:dyDescent="0.2">
      <c r="A1273" s="1"/>
    </row>
    <row r="1274" spans="1:1" x14ac:dyDescent="0.2">
      <c r="A1274" s="1"/>
    </row>
    <row r="1275" spans="1:1" x14ac:dyDescent="0.2">
      <c r="A1275" s="1"/>
    </row>
    <row r="1276" spans="1:1" x14ac:dyDescent="0.2">
      <c r="A1276" s="1"/>
    </row>
    <row r="1277" spans="1:1" x14ac:dyDescent="0.2">
      <c r="A1277" s="1"/>
    </row>
    <row r="1278" spans="1:1" x14ac:dyDescent="0.2">
      <c r="A1278" s="1"/>
    </row>
    <row r="1279" spans="1:1" x14ac:dyDescent="0.2">
      <c r="A1279" s="1"/>
    </row>
    <row r="1280" spans="1:1" x14ac:dyDescent="0.2">
      <c r="A1280" s="1"/>
    </row>
    <row r="1281" spans="1:1" x14ac:dyDescent="0.2">
      <c r="A1281" s="1"/>
    </row>
    <row r="1282" spans="1:1" x14ac:dyDescent="0.2">
      <c r="A1282" s="1"/>
    </row>
    <row r="1283" spans="1:1" x14ac:dyDescent="0.2">
      <c r="A1283" s="1"/>
    </row>
    <row r="1284" spans="1:1" x14ac:dyDescent="0.2">
      <c r="A1284" s="1"/>
    </row>
    <row r="1285" spans="1:1" x14ac:dyDescent="0.2">
      <c r="A1285" s="1"/>
    </row>
    <row r="1286" spans="1:1" x14ac:dyDescent="0.2">
      <c r="A1286" s="1"/>
    </row>
    <row r="1287" spans="1:1" x14ac:dyDescent="0.2">
      <c r="A1287" s="1"/>
    </row>
    <row r="1288" spans="1:1" x14ac:dyDescent="0.2">
      <c r="A1288" s="1"/>
    </row>
    <row r="1289" spans="1:1" x14ac:dyDescent="0.2">
      <c r="A1289" s="1"/>
    </row>
    <row r="1290" spans="1:1" x14ac:dyDescent="0.2">
      <c r="A1290" s="1"/>
    </row>
    <row r="1291" spans="1:1" x14ac:dyDescent="0.2">
      <c r="A1291" s="1"/>
    </row>
    <row r="1292" spans="1:1" x14ac:dyDescent="0.2">
      <c r="A1292" s="1"/>
    </row>
    <row r="1293" spans="1:1" x14ac:dyDescent="0.2">
      <c r="A1293" s="1"/>
    </row>
    <row r="1294" spans="1:1" x14ac:dyDescent="0.2">
      <c r="A1294" s="1"/>
    </row>
    <row r="1295" spans="1:1" x14ac:dyDescent="0.2">
      <c r="A1295" s="1"/>
    </row>
    <row r="1296" spans="1:1" x14ac:dyDescent="0.2">
      <c r="A1296" s="1"/>
    </row>
    <row r="1297" spans="1:1" x14ac:dyDescent="0.2">
      <c r="A1297" s="1"/>
    </row>
    <row r="1298" spans="1:1" x14ac:dyDescent="0.2">
      <c r="A1298" s="1"/>
    </row>
    <row r="1299" spans="1:1" x14ac:dyDescent="0.2">
      <c r="A1299" s="1"/>
    </row>
    <row r="1300" spans="1:1" x14ac:dyDescent="0.2">
      <c r="A1300" s="1"/>
    </row>
    <row r="1301" spans="1:1" x14ac:dyDescent="0.2">
      <c r="A1301" s="1"/>
    </row>
    <row r="1302" spans="1:1" x14ac:dyDescent="0.2">
      <c r="A1302" s="1"/>
    </row>
    <row r="1303" spans="1:1" x14ac:dyDescent="0.2">
      <c r="A1303" s="1"/>
    </row>
    <row r="1304" spans="1:1" x14ac:dyDescent="0.2">
      <c r="A1304" s="1"/>
    </row>
    <row r="1305" spans="1:1" x14ac:dyDescent="0.2">
      <c r="A1305" s="1"/>
    </row>
    <row r="1306" spans="1:1" x14ac:dyDescent="0.2">
      <c r="A1306" s="1"/>
    </row>
    <row r="1307" spans="1:1" x14ac:dyDescent="0.2">
      <c r="A1307" s="1"/>
    </row>
    <row r="1308" spans="1:1" x14ac:dyDescent="0.2">
      <c r="A1308" s="1"/>
    </row>
    <row r="1309" spans="1:1" x14ac:dyDescent="0.2">
      <c r="A1309" s="1"/>
    </row>
    <row r="1310" spans="1:1" x14ac:dyDescent="0.2">
      <c r="A1310" s="1"/>
    </row>
    <row r="1311" spans="1:1" x14ac:dyDescent="0.2">
      <c r="A1311" s="1"/>
    </row>
    <row r="1312" spans="1:1" x14ac:dyDescent="0.2">
      <c r="A1312" s="1"/>
    </row>
    <row r="1313" spans="1:1" x14ac:dyDescent="0.2">
      <c r="A1313" s="1"/>
    </row>
    <row r="1314" spans="1:1" x14ac:dyDescent="0.2">
      <c r="A1314" s="1"/>
    </row>
    <row r="1315" spans="1:1" x14ac:dyDescent="0.2">
      <c r="A1315" s="1"/>
    </row>
    <row r="1316" spans="1:1" x14ac:dyDescent="0.2">
      <c r="A1316" s="1"/>
    </row>
    <row r="1317" spans="1:1" x14ac:dyDescent="0.2">
      <c r="A1317" s="1"/>
    </row>
    <row r="1318" spans="1:1" x14ac:dyDescent="0.2">
      <c r="A1318" s="1"/>
    </row>
    <row r="1319" spans="1:1" x14ac:dyDescent="0.2">
      <c r="A1319" s="1"/>
    </row>
    <row r="1320" spans="1:1" x14ac:dyDescent="0.2">
      <c r="A1320" s="1"/>
    </row>
    <row r="1321" spans="1:1" x14ac:dyDescent="0.2">
      <c r="A1321" s="1"/>
    </row>
    <row r="1322" spans="1:1" x14ac:dyDescent="0.2">
      <c r="A1322" s="1"/>
    </row>
    <row r="1323" spans="1:1" x14ac:dyDescent="0.2">
      <c r="A1323" s="1"/>
    </row>
    <row r="1324" spans="1:1" x14ac:dyDescent="0.2">
      <c r="A1324" s="1"/>
    </row>
    <row r="1325" spans="1:1" x14ac:dyDescent="0.2">
      <c r="A1325" s="1"/>
    </row>
    <row r="1326" spans="1:1" x14ac:dyDescent="0.2">
      <c r="A1326" s="1"/>
    </row>
    <row r="1327" spans="1:1" x14ac:dyDescent="0.2">
      <c r="A1327" s="1"/>
    </row>
    <row r="1328" spans="1:1" x14ac:dyDescent="0.2">
      <c r="A1328" s="1"/>
    </row>
    <row r="1329" spans="1:1" x14ac:dyDescent="0.2">
      <c r="A1329" s="1"/>
    </row>
    <row r="1330" spans="1:1" x14ac:dyDescent="0.2">
      <c r="A1330" s="1"/>
    </row>
    <row r="1331" spans="1:1" x14ac:dyDescent="0.2">
      <c r="A1331" s="1"/>
    </row>
    <row r="1332" spans="1:1" x14ac:dyDescent="0.2">
      <c r="A1332" s="1"/>
    </row>
    <row r="1333" spans="1:1" x14ac:dyDescent="0.2">
      <c r="A1333" s="1"/>
    </row>
    <row r="1334" spans="1:1" x14ac:dyDescent="0.2">
      <c r="A1334" s="1"/>
    </row>
    <row r="1335" spans="1:1" x14ac:dyDescent="0.2">
      <c r="A1335" s="1"/>
    </row>
    <row r="1336" spans="1:1" x14ac:dyDescent="0.2">
      <c r="A1336" s="1"/>
    </row>
    <row r="1337" spans="1:1" x14ac:dyDescent="0.2">
      <c r="A1337" s="1"/>
    </row>
    <row r="1338" spans="1:1" x14ac:dyDescent="0.2">
      <c r="A1338" s="1"/>
    </row>
    <row r="1339" spans="1:1" x14ac:dyDescent="0.2">
      <c r="A1339" s="1"/>
    </row>
    <row r="1340" spans="1:1" x14ac:dyDescent="0.2">
      <c r="A1340" s="1"/>
    </row>
    <row r="1341" spans="1:1" x14ac:dyDescent="0.2">
      <c r="A1341" s="1"/>
    </row>
    <row r="1342" spans="1:1" x14ac:dyDescent="0.2">
      <c r="A1342" s="1"/>
    </row>
    <row r="1343" spans="1:1" x14ac:dyDescent="0.2">
      <c r="A1343" s="1"/>
    </row>
    <row r="1344" spans="1:1" x14ac:dyDescent="0.2">
      <c r="A1344" s="1"/>
    </row>
    <row r="1345" spans="1:1" x14ac:dyDescent="0.2">
      <c r="A1345" s="1"/>
    </row>
    <row r="1346" spans="1:1" x14ac:dyDescent="0.2">
      <c r="A1346" s="1"/>
    </row>
    <row r="1347" spans="1:1" x14ac:dyDescent="0.2">
      <c r="A1347" s="1"/>
    </row>
    <row r="1348" spans="1:1" x14ac:dyDescent="0.2">
      <c r="A1348" s="1"/>
    </row>
    <row r="1349" spans="1:1" x14ac:dyDescent="0.2">
      <c r="A1349" s="1"/>
    </row>
    <row r="1350" spans="1:1" x14ac:dyDescent="0.2">
      <c r="A1350" s="1"/>
    </row>
    <row r="1351" spans="1:1" x14ac:dyDescent="0.2">
      <c r="A1351" s="1"/>
    </row>
    <row r="1352" spans="1:1" x14ac:dyDescent="0.2">
      <c r="A1352" s="1"/>
    </row>
    <row r="1353" spans="1:1" x14ac:dyDescent="0.2">
      <c r="A1353" s="1"/>
    </row>
    <row r="1354" spans="1:1" x14ac:dyDescent="0.2">
      <c r="A1354" s="1"/>
    </row>
    <row r="1355" spans="1:1" x14ac:dyDescent="0.2">
      <c r="A1355" s="1"/>
    </row>
    <row r="1356" spans="1:1" x14ac:dyDescent="0.2">
      <c r="A1356" s="1"/>
    </row>
    <row r="1357" spans="1:1" x14ac:dyDescent="0.2">
      <c r="A1357" s="1"/>
    </row>
    <row r="1358" spans="1:1" x14ac:dyDescent="0.2">
      <c r="A1358" s="1"/>
    </row>
    <row r="1359" spans="1:1" x14ac:dyDescent="0.2">
      <c r="A1359" s="1"/>
    </row>
    <row r="1360" spans="1:1" x14ac:dyDescent="0.2">
      <c r="A1360" s="1"/>
    </row>
    <row r="1361" spans="1:1" x14ac:dyDescent="0.2">
      <c r="A1361" s="1"/>
    </row>
    <row r="1362" spans="1:1" x14ac:dyDescent="0.2">
      <c r="A1362" s="1"/>
    </row>
    <row r="1363" spans="1:1" x14ac:dyDescent="0.2">
      <c r="A1363" s="1"/>
    </row>
    <row r="1364" spans="1:1" x14ac:dyDescent="0.2">
      <c r="A1364" s="1"/>
    </row>
    <row r="1365" spans="1:1" x14ac:dyDescent="0.2">
      <c r="A1365" s="1"/>
    </row>
    <row r="1366" spans="1:1" x14ac:dyDescent="0.2">
      <c r="A1366" s="1"/>
    </row>
    <row r="1367" spans="1:1" x14ac:dyDescent="0.2">
      <c r="A1367" s="1"/>
    </row>
    <row r="1368" spans="1:1" x14ac:dyDescent="0.2">
      <c r="A1368" s="1"/>
    </row>
    <row r="1369" spans="1:1" x14ac:dyDescent="0.2">
      <c r="A1369" s="1"/>
    </row>
    <row r="1370" spans="1:1" x14ac:dyDescent="0.2">
      <c r="A1370" s="1"/>
    </row>
    <row r="1371" spans="1:1" x14ac:dyDescent="0.2">
      <c r="A1371" s="1"/>
    </row>
    <row r="1372" spans="1:1" x14ac:dyDescent="0.2">
      <c r="A1372" s="1"/>
    </row>
    <row r="1373" spans="1:1" x14ac:dyDescent="0.2">
      <c r="A1373" s="1"/>
    </row>
    <row r="1374" spans="1:1" x14ac:dyDescent="0.2">
      <c r="A1374" s="1"/>
    </row>
    <row r="1375" spans="1:1" x14ac:dyDescent="0.2">
      <c r="A1375" s="1"/>
    </row>
    <row r="1376" spans="1:1" x14ac:dyDescent="0.2">
      <c r="A1376" s="1"/>
    </row>
    <row r="1377" spans="1:1" x14ac:dyDescent="0.2">
      <c r="A1377" s="1"/>
    </row>
    <row r="1378" spans="1:1" x14ac:dyDescent="0.2">
      <c r="A1378" s="1"/>
    </row>
    <row r="1379" spans="1:1" x14ac:dyDescent="0.2">
      <c r="A1379" s="1"/>
    </row>
    <row r="1380" spans="1:1" x14ac:dyDescent="0.2">
      <c r="A1380" s="1"/>
    </row>
    <row r="1381" spans="1:1" x14ac:dyDescent="0.2">
      <c r="A1381" s="1"/>
    </row>
    <row r="1382" spans="1:1" x14ac:dyDescent="0.2">
      <c r="A1382" s="1"/>
    </row>
    <row r="1383" spans="1:1" x14ac:dyDescent="0.2">
      <c r="A1383" s="1"/>
    </row>
    <row r="1384" spans="1:1" x14ac:dyDescent="0.2">
      <c r="A1384" s="1"/>
    </row>
    <row r="1385" spans="1:1" x14ac:dyDescent="0.2">
      <c r="A1385" s="1"/>
    </row>
    <row r="1386" spans="1:1" x14ac:dyDescent="0.2">
      <c r="A1386" s="1"/>
    </row>
    <row r="1387" spans="1:1" x14ac:dyDescent="0.2">
      <c r="A1387" s="1"/>
    </row>
    <row r="1388" spans="1:1" x14ac:dyDescent="0.2">
      <c r="A1388" s="1"/>
    </row>
    <row r="1389" spans="1:1" x14ac:dyDescent="0.2">
      <c r="A1389" s="1"/>
    </row>
    <row r="1390" spans="1:1" x14ac:dyDescent="0.2">
      <c r="A1390" s="1"/>
    </row>
    <row r="1391" spans="1:1" x14ac:dyDescent="0.2">
      <c r="A1391" s="1"/>
    </row>
    <row r="1392" spans="1:1" x14ac:dyDescent="0.2">
      <c r="A1392" s="1"/>
    </row>
    <row r="1393" spans="1:1" x14ac:dyDescent="0.2">
      <c r="A1393" s="1"/>
    </row>
    <row r="1394" spans="1:1" x14ac:dyDescent="0.2">
      <c r="A1394" s="1"/>
    </row>
    <row r="1395" spans="1:1" x14ac:dyDescent="0.2">
      <c r="A1395" s="1"/>
    </row>
    <row r="1396" spans="1:1" x14ac:dyDescent="0.2">
      <c r="A1396" s="1"/>
    </row>
    <row r="1397" spans="1:1" x14ac:dyDescent="0.2">
      <c r="A1397" s="1"/>
    </row>
    <row r="1398" spans="1:1" x14ac:dyDescent="0.2">
      <c r="A1398" s="1"/>
    </row>
    <row r="1399" spans="1:1" x14ac:dyDescent="0.2">
      <c r="A1399" s="1"/>
    </row>
    <row r="1400" spans="1:1" x14ac:dyDescent="0.2">
      <c r="A1400" s="1"/>
    </row>
    <row r="1401" spans="1:1" x14ac:dyDescent="0.2">
      <c r="A1401" s="1"/>
    </row>
    <row r="1402" spans="1:1" x14ac:dyDescent="0.2">
      <c r="A1402" s="1"/>
    </row>
    <row r="1403" spans="1:1" x14ac:dyDescent="0.2">
      <c r="A1403" s="1"/>
    </row>
    <row r="1404" spans="1:1" x14ac:dyDescent="0.2">
      <c r="A1404" s="1"/>
    </row>
    <row r="1405" spans="1:1" x14ac:dyDescent="0.2">
      <c r="A1405" s="1"/>
    </row>
    <row r="1406" spans="1:1" x14ac:dyDescent="0.2">
      <c r="A1406" s="1"/>
    </row>
    <row r="1407" spans="1:1" x14ac:dyDescent="0.2">
      <c r="A1407" s="1"/>
    </row>
    <row r="1408" spans="1:1" x14ac:dyDescent="0.2">
      <c r="A1408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064C2-4890-984F-A4A9-813BDE8FE5D9}">
  <dimension ref="A1:C1408"/>
  <sheetViews>
    <sheetView tabSelected="1" topLeftCell="A638" workbookViewId="0">
      <selection activeCell="D42" sqref="D42"/>
    </sheetView>
  </sheetViews>
  <sheetFormatPr baseColWidth="10" defaultRowHeight="15" x14ac:dyDescent="0.2"/>
  <cols>
    <col min="2" max="2" width="13" bestFit="1" customWidth="1"/>
  </cols>
  <sheetData>
    <row r="1" spans="1:3" x14ac:dyDescent="0.2">
      <c r="A1" s="1">
        <v>43872</v>
      </c>
      <c r="B1" t="s">
        <v>1</v>
      </c>
      <c r="C1">
        <v>0</v>
      </c>
    </row>
    <row r="2" spans="1:3" x14ac:dyDescent="0.2">
      <c r="A2" s="1">
        <v>43872</v>
      </c>
      <c r="B2" t="s">
        <v>2</v>
      </c>
      <c r="C2">
        <v>0</v>
      </c>
    </row>
    <row r="3" spans="1:3" x14ac:dyDescent="0.2">
      <c r="A3" s="1">
        <v>43872</v>
      </c>
      <c r="B3" t="s">
        <v>3</v>
      </c>
      <c r="C3">
        <v>0</v>
      </c>
    </row>
    <row r="4" spans="1:3" x14ac:dyDescent="0.2">
      <c r="A4" s="1">
        <v>43872</v>
      </c>
      <c r="B4" t="s">
        <v>4</v>
      </c>
      <c r="C4">
        <v>0</v>
      </c>
    </row>
    <row r="5" spans="1:3" x14ac:dyDescent="0.2">
      <c r="A5" s="1">
        <v>43873</v>
      </c>
      <c r="B5" t="s">
        <v>1</v>
      </c>
      <c r="C5">
        <v>14.651999999999999</v>
      </c>
    </row>
    <row r="6" spans="1:3" x14ac:dyDescent="0.2">
      <c r="A6" s="1">
        <v>43873</v>
      </c>
      <c r="B6" t="s">
        <v>2</v>
      </c>
      <c r="C6">
        <v>4.8730000000000002</v>
      </c>
    </row>
    <row r="7" spans="1:3" x14ac:dyDescent="0.2">
      <c r="A7" s="1">
        <v>43873</v>
      </c>
      <c r="B7" t="s">
        <v>3</v>
      </c>
      <c r="C7">
        <v>6.5579999999999998</v>
      </c>
    </row>
    <row r="8" spans="1:3" x14ac:dyDescent="0.2">
      <c r="A8" s="1">
        <v>43873</v>
      </c>
      <c r="B8" t="s">
        <v>4</v>
      </c>
      <c r="C8">
        <v>0</v>
      </c>
    </row>
    <row r="9" spans="1:3" x14ac:dyDescent="0.2">
      <c r="A9" s="1">
        <v>43874</v>
      </c>
      <c r="B9" t="s">
        <v>1</v>
      </c>
      <c r="C9">
        <v>13.34</v>
      </c>
    </row>
    <row r="10" spans="1:3" x14ac:dyDescent="0.2">
      <c r="A10" s="1">
        <v>43874</v>
      </c>
      <c r="B10" t="s">
        <v>2</v>
      </c>
      <c r="C10">
        <v>5.15</v>
      </c>
    </row>
    <row r="11" spans="1:3" x14ac:dyDescent="0.2">
      <c r="A11" s="1">
        <v>43874</v>
      </c>
      <c r="B11" t="s">
        <v>3</v>
      </c>
      <c r="C11">
        <v>3.67</v>
      </c>
    </row>
    <row r="12" spans="1:3" x14ac:dyDescent="0.2">
      <c r="A12" s="1">
        <v>43874</v>
      </c>
      <c r="B12" t="s">
        <v>4</v>
      </c>
      <c r="C12">
        <v>0</v>
      </c>
    </row>
    <row r="13" spans="1:3" x14ac:dyDescent="0.2">
      <c r="A13" s="1">
        <v>43875</v>
      </c>
      <c r="B13" t="s">
        <v>1</v>
      </c>
      <c r="C13">
        <v>10.648999999999999</v>
      </c>
    </row>
    <row r="14" spans="1:3" x14ac:dyDescent="0.2">
      <c r="A14" s="1">
        <v>43875</v>
      </c>
      <c r="B14" t="s">
        <v>2</v>
      </c>
      <c r="C14">
        <v>4.6710000000000003</v>
      </c>
    </row>
    <row r="15" spans="1:3" x14ac:dyDescent="0.2">
      <c r="A15" s="1">
        <v>43875</v>
      </c>
      <c r="B15" t="s">
        <v>3</v>
      </c>
      <c r="C15">
        <v>3.718</v>
      </c>
    </row>
    <row r="16" spans="1:3" x14ac:dyDescent="0.2">
      <c r="A16" s="1">
        <v>43875</v>
      </c>
      <c r="B16" t="s">
        <v>4</v>
      </c>
      <c r="C16">
        <v>0</v>
      </c>
    </row>
    <row r="17" spans="1:3" x14ac:dyDescent="0.2">
      <c r="A17" s="1">
        <v>43876</v>
      </c>
      <c r="B17" t="s">
        <v>1</v>
      </c>
      <c r="C17">
        <v>0</v>
      </c>
    </row>
    <row r="18" spans="1:3" x14ac:dyDescent="0.2">
      <c r="A18" s="1">
        <v>43876</v>
      </c>
      <c r="B18" t="s">
        <v>2</v>
      </c>
      <c r="C18">
        <v>17.658000000000001</v>
      </c>
    </row>
    <row r="19" spans="1:3" x14ac:dyDescent="0.2">
      <c r="A19" s="1">
        <v>43876</v>
      </c>
      <c r="B19" t="s">
        <v>3</v>
      </c>
      <c r="C19">
        <v>0</v>
      </c>
    </row>
    <row r="20" spans="1:3" x14ac:dyDescent="0.2">
      <c r="A20" s="1">
        <v>43876</v>
      </c>
      <c r="B20" t="s">
        <v>4</v>
      </c>
      <c r="C20">
        <v>1.833</v>
      </c>
    </row>
    <row r="21" spans="1:3" x14ac:dyDescent="0.2">
      <c r="A21" s="1">
        <v>43877</v>
      </c>
      <c r="B21" t="s">
        <v>1</v>
      </c>
      <c r="C21">
        <v>0</v>
      </c>
    </row>
    <row r="22" spans="1:3" x14ac:dyDescent="0.2">
      <c r="A22" s="1">
        <v>43877</v>
      </c>
      <c r="B22" t="s">
        <v>2</v>
      </c>
      <c r="C22">
        <v>18.181999999999999</v>
      </c>
    </row>
    <row r="23" spans="1:3" x14ac:dyDescent="0.2">
      <c r="A23" s="1">
        <v>43877</v>
      </c>
      <c r="B23" t="s">
        <v>3</v>
      </c>
      <c r="C23">
        <v>0</v>
      </c>
    </row>
    <row r="24" spans="1:3" x14ac:dyDescent="0.2">
      <c r="A24" s="1">
        <v>43877</v>
      </c>
      <c r="B24" t="s">
        <v>4</v>
      </c>
      <c r="C24">
        <v>1.1679999999999999</v>
      </c>
    </row>
    <row r="25" spans="1:3" x14ac:dyDescent="0.2">
      <c r="A25" s="1">
        <v>43878</v>
      </c>
      <c r="B25" t="s">
        <v>1</v>
      </c>
      <c r="C25">
        <v>10.701000000000001</v>
      </c>
    </row>
    <row r="26" spans="1:3" x14ac:dyDescent="0.2">
      <c r="A26" s="1">
        <v>43878</v>
      </c>
      <c r="B26" t="s">
        <v>2</v>
      </c>
      <c r="C26">
        <v>3.399</v>
      </c>
    </row>
    <row r="27" spans="1:3" x14ac:dyDescent="0.2">
      <c r="A27" s="1">
        <v>43878</v>
      </c>
      <c r="B27" t="s">
        <v>3</v>
      </c>
      <c r="C27">
        <v>5.1929999999999996</v>
      </c>
    </row>
    <row r="28" spans="1:3" x14ac:dyDescent="0.2">
      <c r="A28" s="1">
        <v>43878</v>
      </c>
      <c r="B28" t="s">
        <v>4</v>
      </c>
      <c r="C28">
        <v>0</v>
      </c>
    </row>
    <row r="29" spans="1:3" x14ac:dyDescent="0.2">
      <c r="A29" s="1">
        <v>43879</v>
      </c>
      <c r="B29" t="s">
        <v>1</v>
      </c>
      <c r="C29">
        <v>9.9320000000000004</v>
      </c>
    </row>
    <row r="30" spans="1:3" x14ac:dyDescent="0.2">
      <c r="A30" s="1">
        <v>43879</v>
      </c>
      <c r="B30" t="s">
        <v>2</v>
      </c>
      <c r="C30">
        <v>6.3760000000000003</v>
      </c>
    </row>
    <row r="31" spans="1:3" x14ac:dyDescent="0.2">
      <c r="A31" s="1">
        <v>43879</v>
      </c>
      <c r="B31" t="s">
        <v>3</v>
      </c>
      <c r="C31">
        <v>4.6440000000000001</v>
      </c>
    </row>
    <row r="32" spans="1:3" x14ac:dyDescent="0.2">
      <c r="A32" s="1">
        <v>43879</v>
      </c>
      <c r="B32" t="s">
        <v>4</v>
      </c>
      <c r="C32">
        <v>0</v>
      </c>
    </row>
    <row r="33" spans="1:3" x14ac:dyDescent="0.2">
      <c r="A33" s="1">
        <v>43880</v>
      </c>
      <c r="B33" t="s">
        <v>1</v>
      </c>
      <c r="C33">
        <v>10.622999999999999</v>
      </c>
    </row>
    <row r="34" spans="1:3" x14ac:dyDescent="0.2">
      <c r="A34" s="1">
        <v>43880</v>
      </c>
      <c r="B34" t="s">
        <v>2</v>
      </c>
      <c r="C34">
        <v>5.226</v>
      </c>
    </row>
    <row r="35" spans="1:3" x14ac:dyDescent="0.2">
      <c r="A35" s="1">
        <v>43880</v>
      </c>
      <c r="B35" t="s">
        <v>3</v>
      </c>
      <c r="C35">
        <v>6.63</v>
      </c>
    </row>
    <row r="36" spans="1:3" x14ac:dyDescent="0.2">
      <c r="A36" s="1">
        <v>43880</v>
      </c>
      <c r="B36" t="s">
        <v>4</v>
      </c>
      <c r="C36">
        <v>0</v>
      </c>
    </row>
    <row r="37" spans="1:3" x14ac:dyDescent="0.2">
      <c r="A37" s="1">
        <v>43881</v>
      </c>
      <c r="B37" t="s">
        <v>1</v>
      </c>
      <c r="C37">
        <v>17.431000000000001</v>
      </c>
    </row>
    <row r="38" spans="1:3" x14ac:dyDescent="0.2">
      <c r="A38" s="1">
        <v>43881</v>
      </c>
      <c r="B38" t="s">
        <v>2</v>
      </c>
      <c r="C38">
        <v>8.9730000000000008</v>
      </c>
    </row>
    <row r="39" spans="1:3" x14ac:dyDescent="0.2">
      <c r="A39" s="1">
        <v>43881</v>
      </c>
      <c r="B39" t="s">
        <v>3</v>
      </c>
      <c r="C39">
        <v>1.831</v>
      </c>
    </row>
    <row r="40" spans="1:3" x14ac:dyDescent="0.2">
      <c r="A40" s="1">
        <v>43881</v>
      </c>
      <c r="B40" t="s">
        <v>4</v>
      </c>
      <c r="C40">
        <v>0</v>
      </c>
    </row>
    <row r="41" spans="1:3" x14ac:dyDescent="0.2">
      <c r="A41" s="1">
        <v>43882</v>
      </c>
      <c r="B41" t="s">
        <v>1</v>
      </c>
      <c r="C41">
        <v>9.4220000000000006</v>
      </c>
    </row>
    <row r="42" spans="1:3" x14ac:dyDescent="0.2">
      <c r="A42" s="1">
        <v>43882</v>
      </c>
      <c r="B42" t="s">
        <v>2</v>
      </c>
      <c r="C42">
        <v>3.581</v>
      </c>
    </row>
    <row r="43" spans="1:3" x14ac:dyDescent="0.2">
      <c r="A43" s="1">
        <v>43882</v>
      </c>
      <c r="B43" t="s">
        <v>3</v>
      </c>
      <c r="C43">
        <v>5.556</v>
      </c>
    </row>
    <row r="44" spans="1:3" x14ac:dyDescent="0.2">
      <c r="A44" s="1">
        <v>43882</v>
      </c>
      <c r="B44" t="s">
        <v>4</v>
      </c>
      <c r="C44">
        <v>0</v>
      </c>
    </row>
    <row r="45" spans="1:3" x14ac:dyDescent="0.2">
      <c r="A45" s="1">
        <v>43883</v>
      </c>
      <c r="B45" t="s">
        <v>1</v>
      </c>
      <c r="C45">
        <v>0</v>
      </c>
    </row>
    <row r="46" spans="1:3" x14ac:dyDescent="0.2">
      <c r="A46" s="1">
        <v>43883</v>
      </c>
      <c r="B46" t="s">
        <v>2</v>
      </c>
      <c r="C46">
        <v>30.166</v>
      </c>
    </row>
    <row r="47" spans="1:3" x14ac:dyDescent="0.2">
      <c r="A47" s="1">
        <v>43883</v>
      </c>
      <c r="B47" t="s">
        <v>3</v>
      </c>
      <c r="C47">
        <v>0</v>
      </c>
    </row>
    <row r="48" spans="1:3" x14ac:dyDescent="0.2">
      <c r="A48" s="1">
        <v>43883</v>
      </c>
      <c r="B48" t="s">
        <v>4</v>
      </c>
      <c r="C48">
        <v>0.53</v>
      </c>
    </row>
    <row r="49" spans="1:3" x14ac:dyDescent="0.2">
      <c r="A49" s="1">
        <v>43884</v>
      </c>
      <c r="B49" t="s">
        <v>1</v>
      </c>
      <c r="C49">
        <v>0</v>
      </c>
    </row>
    <row r="50" spans="1:3" x14ac:dyDescent="0.2">
      <c r="A50" s="1">
        <v>43884</v>
      </c>
      <c r="B50" t="s">
        <v>2</v>
      </c>
      <c r="C50">
        <v>14.752000000000001</v>
      </c>
    </row>
    <row r="51" spans="1:3" x14ac:dyDescent="0.2">
      <c r="A51" s="1">
        <v>43884</v>
      </c>
      <c r="B51" t="s">
        <v>3</v>
      </c>
      <c r="C51">
        <v>0</v>
      </c>
    </row>
    <row r="52" spans="1:3" x14ac:dyDescent="0.2">
      <c r="A52" s="1">
        <v>43884</v>
      </c>
      <c r="B52" t="s">
        <v>4</v>
      </c>
      <c r="C52">
        <v>1.0999999999999999E-2</v>
      </c>
    </row>
    <row r="53" spans="1:3" x14ac:dyDescent="0.2">
      <c r="A53" s="1">
        <v>43885</v>
      </c>
      <c r="B53" t="s">
        <v>1</v>
      </c>
      <c r="C53">
        <v>11.332000000000001</v>
      </c>
    </row>
    <row r="54" spans="1:3" x14ac:dyDescent="0.2">
      <c r="A54" s="1">
        <v>43885</v>
      </c>
      <c r="B54" t="s">
        <v>2</v>
      </c>
      <c r="C54">
        <v>5.6379999999999999</v>
      </c>
    </row>
    <row r="55" spans="1:3" x14ac:dyDescent="0.2">
      <c r="A55" s="1">
        <v>43885</v>
      </c>
      <c r="B55" t="s">
        <v>3</v>
      </c>
      <c r="C55">
        <v>1.2330000000000001</v>
      </c>
    </row>
    <row r="56" spans="1:3" x14ac:dyDescent="0.2">
      <c r="A56" s="1">
        <v>43885</v>
      </c>
      <c r="B56" t="s">
        <v>4</v>
      </c>
      <c r="C56">
        <v>0</v>
      </c>
    </row>
    <row r="57" spans="1:3" x14ac:dyDescent="0.2">
      <c r="A57" s="1">
        <v>43886</v>
      </c>
      <c r="B57" t="s">
        <v>1</v>
      </c>
      <c r="C57">
        <v>15.487</v>
      </c>
    </row>
    <row r="58" spans="1:3" x14ac:dyDescent="0.2">
      <c r="A58" s="1">
        <v>43886</v>
      </c>
      <c r="B58" t="s">
        <v>2</v>
      </c>
      <c r="C58">
        <v>3.9</v>
      </c>
    </row>
    <row r="59" spans="1:3" x14ac:dyDescent="0.2">
      <c r="A59" s="1">
        <v>43886</v>
      </c>
      <c r="B59" t="s">
        <v>3</v>
      </c>
      <c r="C59">
        <v>6.6970000000000001</v>
      </c>
    </row>
    <row r="60" spans="1:3" x14ac:dyDescent="0.2">
      <c r="A60" s="1">
        <v>43886</v>
      </c>
      <c r="B60" t="s">
        <v>4</v>
      </c>
      <c r="C60">
        <v>0</v>
      </c>
    </row>
    <row r="61" spans="1:3" x14ac:dyDescent="0.2">
      <c r="A61" s="1">
        <v>43887</v>
      </c>
      <c r="B61" t="s">
        <v>1</v>
      </c>
      <c r="C61">
        <v>7.2560000000000002</v>
      </c>
    </row>
    <row r="62" spans="1:3" x14ac:dyDescent="0.2">
      <c r="A62" s="1">
        <v>43887</v>
      </c>
      <c r="B62" t="s">
        <v>2</v>
      </c>
      <c r="C62">
        <v>5.4560000000000004</v>
      </c>
    </row>
    <row r="63" spans="1:3" x14ac:dyDescent="0.2">
      <c r="A63" s="1">
        <v>43887</v>
      </c>
      <c r="B63" t="s">
        <v>3</v>
      </c>
      <c r="C63">
        <v>5.2409999999999997</v>
      </c>
    </row>
    <row r="64" spans="1:3" x14ac:dyDescent="0.2">
      <c r="A64" s="1">
        <v>43887</v>
      </c>
      <c r="B64" t="s">
        <v>4</v>
      </c>
      <c r="C64">
        <v>0</v>
      </c>
    </row>
    <row r="65" spans="1:3" x14ac:dyDescent="0.2">
      <c r="A65" s="1">
        <v>43888</v>
      </c>
      <c r="B65" t="s">
        <v>1</v>
      </c>
      <c r="C65">
        <v>9.0389999999999997</v>
      </c>
    </row>
    <row r="66" spans="1:3" x14ac:dyDescent="0.2">
      <c r="A66" s="1">
        <v>43888</v>
      </c>
      <c r="B66" t="s">
        <v>2</v>
      </c>
      <c r="C66">
        <v>5.1559999999999997</v>
      </c>
    </row>
    <row r="67" spans="1:3" x14ac:dyDescent="0.2">
      <c r="A67" s="1">
        <v>43888</v>
      </c>
      <c r="B67" t="s">
        <v>3</v>
      </c>
      <c r="C67">
        <v>1.4E-2</v>
      </c>
    </row>
    <row r="68" spans="1:3" x14ac:dyDescent="0.2">
      <c r="A68" s="1">
        <v>43888</v>
      </c>
      <c r="B68" t="s">
        <v>4</v>
      </c>
      <c r="C68">
        <v>0</v>
      </c>
    </row>
    <row r="69" spans="1:3" x14ac:dyDescent="0.2">
      <c r="A69" s="1">
        <v>43889</v>
      </c>
      <c r="B69" t="s">
        <v>1</v>
      </c>
      <c r="C69">
        <v>7.1870000000000003</v>
      </c>
    </row>
    <row r="70" spans="1:3" x14ac:dyDescent="0.2">
      <c r="A70" s="1">
        <v>43889</v>
      </c>
      <c r="B70" t="s">
        <v>2</v>
      </c>
      <c r="C70">
        <v>5.9409999999999998</v>
      </c>
    </row>
    <row r="71" spans="1:3" x14ac:dyDescent="0.2">
      <c r="A71" s="1">
        <v>43889</v>
      </c>
      <c r="B71" t="s">
        <v>3</v>
      </c>
      <c r="C71">
        <v>1.8580000000000001</v>
      </c>
    </row>
    <row r="72" spans="1:3" x14ac:dyDescent="0.2">
      <c r="A72" s="1">
        <v>43889</v>
      </c>
      <c r="B72" t="s">
        <v>4</v>
      </c>
      <c r="C72">
        <v>0</v>
      </c>
    </row>
    <row r="73" spans="1:3" x14ac:dyDescent="0.2">
      <c r="A73" s="1">
        <v>43890</v>
      </c>
      <c r="B73" t="s">
        <v>1</v>
      </c>
      <c r="C73">
        <v>0</v>
      </c>
    </row>
    <row r="74" spans="1:3" x14ac:dyDescent="0.2">
      <c r="A74" s="1">
        <v>43890</v>
      </c>
      <c r="B74" t="s">
        <v>2</v>
      </c>
      <c r="C74">
        <v>9.4459999999999997</v>
      </c>
    </row>
    <row r="75" spans="1:3" x14ac:dyDescent="0.2">
      <c r="A75" s="1">
        <v>43890</v>
      </c>
      <c r="B75" t="s">
        <v>3</v>
      </c>
      <c r="C75">
        <v>0</v>
      </c>
    </row>
    <row r="76" spans="1:3" x14ac:dyDescent="0.2">
      <c r="A76" s="1">
        <v>43890</v>
      </c>
      <c r="B76" t="s">
        <v>4</v>
      </c>
      <c r="C76">
        <v>2.5739999999999998</v>
      </c>
    </row>
    <row r="77" spans="1:3" x14ac:dyDescent="0.2">
      <c r="A77" s="1">
        <v>43891</v>
      </c>
      <c r="B77" t="s">
        <v>1</v>
      </c>
      <c r="C77">
        <v>0</v>
      </c>
    </row>
    <row r="78" spans="1:3" x14ac:dyDescent="0.2">
      <c r="A78" s="1">
        <v>43891</v>
      </c>
      <c r="B78" t="s">
        <v>2</v>
      </c>
      <c r="C78">
        <v>17.510999999999999</v>
      </c>
    </row>
    <row r="79" spans="1:3" x14ac:dyDescent="0.2">
      <c r="A79" s="1">
        <v>43891</v>
      </c>
      <c r="B79" t="s">
        <v>3</v>
      </c>
      <c r="C79">
        <v>0</v>
      </c>
    </row>
    <row r="80" spans="1:3" x14ac:dyDescent="0.2">
      <c r="A80" s="1">
        <v>43891</v>
      </c>
      <c r="B80" t="s">
        <v>4</v>
      </c>
      <c r="C80">
        <v>2.7410000000000001</v>
      </c>
    </row>
    <row r="81" spans="1:3" x14ac:dyDescent="0.2">
      <c r="A81" s="1">
        <v>43892</v>
      </c>
      <c r="B81" t="s">
        <v>1</v>
      </c>
      <c r="C81">
        <v>10.497999999999999</v>
      </c>
    </row>
    <row r="82" spans="1:3" x14ac:dyDescent="0.2">
      <c r="A82" s="1">
        <v>43892</v>
      </c>
      <c r="B82" t="s">
        <v>2</v>
      </c>
      <c r="C82">
        <v>5.24</v>
      </c>
    </row>
    <row r="83" spans="1:3" x14ac:dyDescent="0.2">
      <c r="A83" s="1">
        <v>43892</v>
      </c>
      <c r="B83" t="s">
        <v>3</v>
      </c>
      <c r="C83">
        <v>0.58299999999999996</v>
      </c>
    </row>
    <row r="84" spans="1:3" x14ac:dyDescent="0.2">
      <c r="A84" s="1">
        <v>43892</v>
      </c>
      <c r="B84" t="s">
        <v>4</v>
      </c>
      <c r="C84">
        <v>0</v>
      </c>
    </row>
    <row r="85" spans="1:3" x14ac:dyDescent="0.2">
      <c r="A85" s="1">
        <v>43893</v>
      </c>
      <c r="B85" t="s">
        <v>1</v>
      </c>
      <c r="C85">
        <v>12.204000000000001</v>
      </c>
    </row>
    <row r="86" spans="1:3" x14ac:dyDescent="0.2">
      <c r="A86" s="1">
        <v>43893</v>
      </c>
      <c r="B86" t="s">
        <v>2</v>
      </c>
      <c r="C86">
        <v>5.6440000000000001</v>
      </c>
    </row>
    <row r="87" spans="1:3" x14ac:dyDescent="0.2">
      <c r="A87" s="1">
        <v>43893</v>
      </c>
      <c r="B87" t="s">
        <v>3</v>
      </c>
      <c r="C87">
        <v>11.228</v>
      </c>
    </row>
    <row r="88" spans="1:3" x14ac:dyDescent="0.2">
      <c r="A88" s="1">
        <v>43893</v>
      </c>
      <c r="B88" t="s">
        <v>4</v>
      </c>
      <c r="C88">
        <v>0</v>
      </c>
    </row>
    <row r="89" spans="1:3" x14ac:dyDescent="0.2">
      <c r="A89" s="1">
        <v>43894</v>
      </c>
      <c r="B89" t="s">
        <v>1</v>
      </c>
      <c r="C89">
        <v>10.861000000000001</v>
      </c>
    </row>
    <row r="90" spans="1:3" x14ac:dyDescent="0.2">
      <c r="A90" s="1">
        <v>43894</v>
      </c>
      <c r="B90" t="s">
        <v>2</v>
      </c>
      <c r="C90">
        <v>5.0650000000000004</v>
      </c>
    </row>
    <row r="91" spans="1:3" x14ac:dyDescent="0.2">
      <c r="A91" s="1">
        <v>43894</v>
      </c>
      <c r="B91" t="s">
        <v>3</v>
      </c>
      <c r="C91">
        <v>7.1029999999999998</v>
      </c>
    </row>
    <row r="92" spans="1:3" x14ac:dyDescent="0.2">
      <c r="A92" s="1">
        <v>43894</v>
      </c>
      <c r="B92" t="s">
        <v>4</v>
      </c>
      <c r="C92">
        <v>0</v>
      </c>
    </row>
    <row r="93" spans="1:3" x14ac:dyDescent="0.2">
      <c r="A93" s="1">
        <v>43895</v>
      </c>
      <c r="B93" t="s">
        <v>1</v>
      </c>
      <c r="C93">
        <v>17.3</v>
      </c>
    </row>
    <row r="94" spans="1:3" x14ac:dyDescent="0.2">
      <c r="A94" s="1">
        <v>43895</v>
      </c>
      <c r="B94" t="s">
        <v>2</v>
      </c>
      <c r="C94">
        <v>5.4020000000000001</v>
      </c>
    </row>
    <row r="95" spans="1:3" x14ac:dyDescent="0.2">
      <c r="A95" s="1">
        <v>43895</v>
      </c>
      <c r="B95" t="s">
        <v>3</v>
      </c>
      <c r="C95">
        <v>0.13200000000000001</v>
      </c>
    </row>
    <row r="96" spans="1:3" x14ac:dyDescent="0.2">
      <c r="A96" s="1">
        <v>43895</v>
      </c>
      <c r="B96" t="s">
        <v>4</v>
      </c>
      <c r="C96">
        <v>0</v>
      </c>
    </row>
    <row r="97" spans="1:3" x14ac:dyDescent="0.2">
      <c r="A97" s="1">
        <v>43896</v>
      </c>
      <c r="B97" t="s">
        <v>1</v>
      </c>
      <c r="C97">
        <v>12.622</v>
      </c>
    </row>
    <row r="98" spans="1:3" x14ac:dyDescent="0.2">
      <c r="A98" s="1">
        <v>43896</v>
      </c>
      <c r="B98" t="s">
        <v>2</v>
      </c>
      <c r="C98">
        <v>3.7</v>
      </c>
    </row>
    <row r="99" spans="1:3" x14ac:dyDescent="0.2">
      <c r="A99" s="1">
        <v>43896</v>
      </c>
      <c r="B99" t="s">
        <v>3</v>
      </c>
      <c r="C99">
        <v>1.7270000000000001</v>
      </c>
    </row>
    <row r="100" spans="1:3" x14ac:dyDescent="0.2">
      <c r="A100" s="1">
        <v>43896</v>
      </c>
      <c r="B100" t="s">
        <v>4</v>
      </c>
      <c r="C100">
        <v>0</v>
      </c>
    </row>
    <row r="101" spans="1:3" x14ac:dyDescent="0.2">
      <c r="A101" s="1">
        <v>43897</v>
      </c>
      <c r="B101" t="s">
        <v>1</v>
      </c>
      <c r="C101">
        <v>0</v>
      </c>
    </row>
    <row r="102" spans="1:3" x14ac:dyDescent="0.2">
      <c r="A102" s="1">
        <v>43897</v>
      </c>
      <c r="B102" t="s">
        <v>2</v>
      </c>
      <c r="C102">
        <v>14.73</v>
      </c>
    </row>
    <row r="103" spans="1:3" x14ac:dyDescent="0.2">
      <c r="A103" s="1">
        <v>43897</v>
      </c>
      <c r="B103" t="s">
        <v>3</v>
      </c>
      <c r="C103">
        <v>0</v>
      </c>
    </row>
    <row r="104" spans="1:3" x14ac:dyDescent="0.2">
      <c r="A104" s="1">
        <v>43897</v>
      </c>
      <c r="B104" t="s">
        <v>4</v>
      </c>
      <c r="C104">
        <v>8.9570000000000007</v>
      </c>
    </row>
    <row r="105" spans="1:3" x14ac:dyDescent="0.2">
      <c r="A105" s="1">
        <v>43898</v>
      </c>
      <c r="B105" t="s">
        <v>1</v>
      </c>
      <c r="C105">
        <v>0</v>
      </c>
    </row>
    <row r="106" spans="1:3" x14ac:dyDescent="0.2">
      <c r="A106" s="1">
        <v>43898</v>
      </c>
      <c r="B106" t="s">
        <v>2</v>
      </c>
      <c r="C106">
        <v>22.678999999999998</v>
      </c>
    </row>
    <row r="107" spans="1:3" x14ac:dyDescent="0.2">
      <c r="A107" s="1">
        <v>43898</v>
      </c>
      <c r="B107" t="s">
        <v>3</v>
      </c>
      <c r="C107">
        <v>0</v>
      </c>
    </row>
    <row r="108" spans="1:3" x14ac:dyDescent="0.2">
      <c r="A108" s="1">
        <v>43898</v>
      </c>
      <c r="B108" t="s">
        <v>4</v>
      </c>
      <c r="C108">
        <v>0.16300000000000001</v>
      </c>
    </row>
    <row r="109" spans="1:3" x14ac:dyDescent="0.2">
      <c r="A109" s="1">
        <v>43899</v>
      </c>
      <c r="B109" t="s">
        <v>1</v>
      </c>
      <c r="C109">
        <v>9.0839999999999996</v>
      </c>
    </row>
    <row r="110" spans="1:3" x14ac:dyDescent="0.2">
      <c r="A110" s="1">
        <v>43899</v>
      </c>
      <c r="B110" t="s">
        <v>2</v>
      </c>
      <c r="C110">
        <v>5.7359999999999998</v>
      </c>
    </row>
    <row r="111" spans="1:3" x14ac:dyDescent="0.2">
      <c r="A111" s="1">
        <v>43899</v>
      </c>
      <c r="B111" t="s">
        <v>3</v>
      </c>
      <c r="C111">
        <v>7.952</v>
      </c>
    </row>
    <row r="112" spans="1:3" x14ac:dyDescent="0.2">
      <c r="A112" s="1">
        <v>43899</v>
      </c>
      <c r="B112" t="s">
        <v>4</v>
      </c>
      <c r="C112">
        <v>0</v>
      </c>
    </row>
    <row r="113" spans="1:3" x14ac:dyDescent="0.2">
      <c r="A113" s="1">
        <v>43900</v>
      </c>
      <c r="B113" t="s">
        <v>1</v>
      </c>
      <c r="C113">
        <v>14.135</v>
      </c>
    </row>
    <row r="114" spans="1:3" x14ac:dyDescent="0.2">
      <c r="A114" s="1">
        <v>43900</v>
      </c>
      <c r="B114" t="s">
        <v>2</v>
      </c>
      <c r="C114">
        <v>5.3970000000000002</v>
      </c>
    </row>
    <row r="115" spans="1:3" x14ac:dyDescent="0.2">
      <c r="A115" s="1">
        <v>43900</v>
      </c>
      <c r="B115" t="s">
        <v>3</v>
      </c>
      <c r="C115">
        <v>0.70599999999999996</v>
      </c>
    </row>
    <row r="116" spans="1:3" x14ac:dyDescent="0.2">
      <c r="A116" s="1">
        <v>43900</v>
      </c>
      <c r="B116" t="s">
        <v>4</v>
      </c>
      <c r="C116">
        <v>0</v>
      </c>
    </row>
    <row r="117" spans="1:3" x14ac:dyDescent="0.2">
      <c r="A117" s="1">
        <v>43901</v>
      </c>
      <c r="B117" t="s">
        <v>1</v>
      </c>
      <c r="C117">
        <v>10.709</v>
      </c>
    </row>
    <row r="118" spans="1:3" x14ac:dyDescent="0.2">
      <c r="A118" s="1">
        <v>43901</v>
      </c>
      <c r="B118" t="s">
        <v>2</v>
      </c>
      <c r="C118">
        <v>3.0539999999999998</v>
      </c>
    </row>
    <row r="119" spans="1:3" x14ac:dyDescent="0.2">
      <c r="A119" s="1">
        <v>43901</v>
      </c>
      <c r="B119" t="s">
        <v>3</v>
      </c>
      <c r="C119">
        <v>5.4059999999999997</v>
      </c>
    </row>
    <row r="120" spans="1:3" x14ac:dyDescent="0.2">
      <c r="A120" s="1">
        <v>43901</v>
      </c>
      <c r="B120" t="s">
        <v>4</v>
      </c>
      <c r="C120">
        <v>0</v>
      </c>
    </row>
    <row r="121" spans="1:3" x14ac:dyDescent="0.2">
      <c r="A121" s="1">
        <v>43902</v>
      </c>
      <c r="B121" t="s">
        <v>1</v>
      </c>
      <c r="C121">
        <v>11.162000000000001</v>
      </c>
    </row>
    <row r="122" spans="1:3" x14ac:dyDescent="0.2">
      <c r="A122" s="1">
        <v>43902</v>
      </c>
      <c r="B122" t="s">
        <v>2</v>
      </c>
      <c r="C122">
        <v>4.407</v>
      </c>
    </row>
    <row r="123" spans="1:3" x14ac:dyDescent="0.2">
      <c r="A123" s="1">
        <v>43902</v>
      </c>
      <c r="B123" t="s">
        <v>3</v>
      </c>
      <c r="C123">
        <v>12.332000000000001</v>
      </c>
    </row>
    <row r="124" spans="1:3" x14ac:dyDescent="0.2">
      <c r="A124" s="1">
        <v>43902</v>
      </c>
      <c r="B124" t="s">
        <v>4</v>
      </c>
      <c r="C124">
        <v>0</v>
      </c>
    </row>
    <row r="125" spans="1:3" x14ac:dyDescent="0.2">
      <c r="A125" s="1">
        <v>43903</v>
      </c>
      <c r="B125" t="s">
        <v>1</v>
      </c>
      <c r="C125">
        <v>7.2679999999999998</v>
      </c>
    </row>
    <row r="126" spans="1:3" x14ac:dyDescent="0.2">
      <c r="A126" s="1">
        <v>43903</v>
      </c>
      <c r="B126" t="s">
        <v>2</v>
      </c>
      <c r="C126">
        <v>9.4730000000000008</v>
      </c>
    </row>
    <row r="127" spans="1:3" x14ac:dyDescent="0.2">
      <c r="A127" s="1">
        <v>43903</v>
      </c>
      <c r="B127" t="s">
        <v>3</v>
      </c>
      <c r="C127">
        <v>5.9160000000000004</v>
      </c>
    </row>
    <row r="128" spans="1:3" x14ac:dyDescent="0.2">
      <c r="A128" s="1">
        <v>43903</v>
      </c>
      <c r="B128" t="s">
        <v>4</v>
      </c>
      <c r="C128">
        <v>0</v>
      </c>
    </row>
    <row r="129" spans="1:3" x14ac:dyDescent="0.2">
      <c r="A129" s="1">
        <v>43904</v>
      </c>
      <c r="B129" t="s">
        <v>1</v>
      </c>
      <c r="C129">
        <v>0</v>
      </c>
    </row>
    <row r="130" spans="1:3" x14ac:dyDescent="0.2">
      <c r="A130" s="1">
        <v>43904</v>
      </c>
      <c r="B130" t="s">
        <v>2</v>
      </c>
      <c r="C130">
        <v>18.093</v>
      </c>
    </row>
    <row r="131" spans="1:3" x14ac:dyDescent="0.2">
      <c r="A131" s="1">
        <v>43904</v>
      </c>
      <c r="B131" t="s">
        <v>3</v>
      </c>
      <c r="C131">
        <v>0</v>
      </c>
    </row>
    <row r="132" spans="1:3" x14ac:dyDescent="0.2">
      <c r="A132" s="1">
        <v>43904</v>
      </c>
      <c r="B132" t="s">
        <v>4</v>
      </c>
      <c r="C132">
        <v>9.0879999999999992</v>
      </c>
    </row>
    <row r="133" spans="1:3" x14ac:dyDescent="0.2">
      <c r="A133" s="1">
        <v>43905</v>
      </c>
      <c r="B133" t="s">
        <v>1</v>
      </c>
      <c r="C133">
        <v>0</v>
      </c>
    </row>
    <row r="134" spans="1:3" x14ac:dyDescent="0.2">
      <c r="A134" s="1">
        <v>43905</v>
      </c>
      <c r="B134" t="s">
        <v>2</v>
      </c>
      <c r="C134">
        <v>12.351000000000001</v>
      </c>
    </row>
    <row r="135" spans="1:3" x14ac:dyDescent="0.2">
      <c r="A135" s="1">
        <v>43905</v>
      </c>
      <c r="B135" t="s">
        <v>3</v>
      </c>
      <c r="C135">
        <v>0</v>
      </c>
    </row>
    <row r="136" spans="1:3" x14ac:dyDescent="0.2">
      <c r="A136" s="1">
        <v>43905</v>
      </c>
      <c r="B136" t="s">
        <v>4</v>
      </c>
      <c r="C136">
        <v>1.954</v>
      </c>
    </row>
    <row r="137" spans="1:3" x14ac:dyDescent="0.2">
      <c r="A137" s="1">
        <v>43906</v>
      </c>
      <c r="B137" t="s">
        <v>1</v>
      </c>
      <c r="C137">
        <v>3.319</v>
      </c>
    </row>
    <row r="138" spans="1:3" x14ac:dyDescent="0.2">
      <c r="A138" s="1">
        <v>43906</v>
      </c>
      <c r="B138" t="s">
        <v>2</v>
      </c>
      <c r="C138">
        <v>5.4889999999999999</v>
      </c>
    </row>
    <row r="139" spans="1:3" x14ac:dyDescent="0.2">
      <c r="A139" s="1">
        <v>43906</v>
      </c>
      <c r="B139" t="s">
        <v>3</v>
      </c>
      <c r="C139">
        <v>4.2990000000000004</v>
      </c>
    </row>
    <row r="140" spans="1:3" x14ac:dyDescent="0.2">
      <c r="A140" s="1">
        <v>43906</v>
      </c>
      <c r="B140" t="s">
        <v>4</v>
      </c>
      <c r="C140">
        <v>0</v>
      </c>
    </row>
    <row r="141" spans="1:3" x14ac:dyDescent="0.2">
      <c r="A141" s="1">
        <v>43907</v>
      </c>
      <c r="B141" t="s">
        <v>1</v>
      </c>
      <c r="C141">
        <v>6.351</v>
      </c>
    </row>
    <row r="142" spans="1:3" x14ac:dyDescent="0.2">
      <c r="A142" s="1">
        <v>43907</v>
      </c>
      <c r="B142" t="s">
        <v>2</v>
      </c>
      <c r="C142">
        <v>5.1189999999999998</v>
      </c>
    </row>
    <row r="143" spans="1:3" x14ac:dyDescent="0.2">
      <c r="A143" s="1">
        <v>43907</v>
      </c>
      <c r="B143" t="s">
        <v>3</v>
      </c>
      <c r="C143">
        <v>15.731</v>
      </c>
    </row>
    <row r="144" spans="1:3" x14ac:dyDescent="0.2">
      <c r="A144" s="1">
        <v>43907</v>
      </c>
      <c r="B144" t="s">
        <v>4</v>
      </c>
      <c r="C144">
        <v>0</v>
      </c>
    </row>
    <row r="145" spans="1:3" x14ac:dyDescent="0.2">
      <c r="A145" s="1">
        <v>43908</v>
      </c>
      <c r="B145" t="s">
        <v>1</v>
      </c>
      <c r="C145">
        <v>3.1389999999999998</v>
      </c>
    </row>
    <row r="146" spans="1:3" x14ac:dyDescent="0.2">
      <c r="A146" s="1">
        <v>43908</v>
      </c>
      <c r="B146" t="s">
        <v>2</v>
      </c>
      <c r="C146">
        <v>2.7639999999999998</v>
      </c>
    </row>
    <row r="147" spans="1:3" x14ac:dyDescent="0.2">
      <c r="A147" s="1">
        <v>43908</v>
      </c>
      <c r="B147" t="s">
        <v>3</v>
      </c>
      <c r="C147">
        <v>13.19</v>
      </c>
    </row>
    <row r="148" spans="1:3" x14ac:dyDescent="0.2">
      <c r="A148" s="1">
        <v>43908</v>
      </c>
      <c r="B148" t="s">
        <v>4</v>
      </c>
      <c r="C148">
        <v>0</v>
      </c>
    </row>
    <row r="149" spans="1:3" x14ac:dyDescent="0.2">
      <c r="A149" s="1">
        <v>43909</v>
      </c>
      <c r="B149" t="s">
        <v>1</v>
      </c>
      <c r="C149">
        <v>5.4130000000000003</v>
      </c>
    </row>
    <row r="150" spans="1:3" x14ac:dyDescent="0.2">
      <c r="A150" s="1">
        <v>43909</v>
      </c>
      <c r="B150" t="s">
        <v>2</v>
      </c>
      <c r="C150">
        <v>4.3179999999999996</v>
      </c>
    </row>
    <row r="151" spans="1:3" x14ac:dyDescent="0.2">
      <c r="A151" s="1">
        <v>43909</v>
      </c>
      <c r="B151" t="s">
        <v>3</v>
      </c>
      <c r="C151">
        <v>5.5869999999999997</v>
      </c>
    </row>
    <row r="152" spans="1:3" x14ac:dyDescent="0.2">
      <c r="A152" s="1">
        <v>43909</v>
      </c>
      <c r="B152" t="s">
        <v>4</v>
      </c>
      <c r="C152">
        <v>0</v>
      </c>
    </row>
    <row r="153" spans="1:3" x14ac:dyDescent="0.2">
      <c r="A153" s="1">
        <v>43910</v>
      </c>
      <c r="B153" t="s">
        <v>1</v>
      </c>
      <c r="C153">
        <v>8.1639999999999997</v>
      </c>
    </row>
    <row r="154" spans="1:3" x14ac:dyDescent="0.2">
      <c r="A154" s="1">
        <v>43910</v>
      </c>
      <c r="B154" t="s">
        <v>2</v>
      </c>
      <c r="C154">
        <v>3.722</v>
      </c>
    </row>
    <row r="155" spans="1:3" x14ac:dyDescent="0.2">
      <c r="A155" s="1">
        <v>43910</v>
      </c>
      <c r="B155" t="s">
        <v>3</v>
      </c>
      <c r="C155">
        <v>0.441</v>
      </c>
    </row>
    <row r="156" spans="1:3" x14ac:dyDescent="0.2">
      <c r="A156" s="1">
        <v>43910</v>
      </c>
      <c r="B156" t="s">
        <v>4</v>
      </c>
      <c r="C156">
        <v>0</v>
      </c>
    </row>
    <row r="157" spans="1:3" x14ac:dyDescent="0.2">
      <c r="A157" s="1">
        <v>43911</v>
      </c>
      <c r="B157" t="s">
        <v>1</v>
      </c>
      <c r="C157">
        <v>0</v>
      </c>
    </row>
    <row r="158" spans="1:3" x14ac:dyDescent="0.2">
      <c r="A158" s="1">
        <v>43911</v>
      </c>
      <c r="B158" t="s">
        <v>2</v>
      </c>
      <c r="C158">
        <v>8.3379999999999992</v>
      </c>
    </row>
    <row r="159" spans="1:3" x14ac:dyDescent="0.2">
      <c r="A159" s="1">
        <v>43911</v>
      </c>
      <c r="B159" t="s">
        <v>3</v>
      </c>
      <c r="C159">
        <v>0</v>
      </c>
    </row>
    <row r="160" spans="1:3" x14ac:dyDescent="0.2">
      <c r="A160" s="1">
        <v>43911</v>
      </c>
      <c r="B160" t="s">
        <v>4</v>
      </c>
      <c r="C160">
        <v>16.841000000000001</v>
      </c>
    </row>
    <row r="161" spans="1:3" x14ac:dyDescent="0.2">
      <c r="A161" s="1">
        <v>43912</v>
      </c>
      <c r="B161" t="s">
        <v>1</v>
      </c>
      <c r="C161">
        <v>0</v>
      </c>
    </row>
    <row r="162" spans="1:3" x14ac:dyDescent="0.2">
      <c r="A162" s="1">
        <v>43912</v>
      </c>
      <c r="B162" t="s">
        <v>2</v>
      </c>
      <c r="C162">
        <v>11.967000000000001</v>
      </c>
    </row>
    <row r="163" spans="1:3" x14ac:dyDescent="0.2">
      <c r="A163" s="1">
        <v>43912</v>
      </c>
      <c r="B163" t="s">
        <v>3</v>
      </c>
      <c r="C163">
        <v>0</v>
      </c>
    </row>
    <row r="164" spans="1:3" x14ac:dyDescent="0.2">
      <c r="A164" s="1">
        <v>43912</v>
      </c>
      <c r="B164" t="s">
        <v>4</v>
      </c>
      <c r="C164">
        <v>14.627000000000001</v>
      </c>
    </row>
    <row r="165" spans="1:3" x14ac:dyDescent="0.2">
      <c r="A165" s="1">
        <v>43913</v>
      </c>
      <c r="B165" t="s">
        <v>1</v>
      </c>
      <c r="C165">
        <v>2.9790000000000001</v>
      </c>
    </row>
    <row r="166" spans="1:3" x14ac:dyDescent="0.2">
      <c r="A166" s="1">
        <v>43913</v>
      </c>
      <c r="B166" t="s">
        <v>2</v>
      </c>
      <c r="C166">
        <v>7.5549999999999997</v>
      </c>
    </row>
    <row r="167" spans="1:3" x14ac:dyDescent="0.2">
      <c r="A167" s="1">
        <v>43913</v>
      </c>
      <c r="B167" t="s">
        <v>3</v>
      </c>
      <c r="C167">
        <v>18.492999999999999</v>
      </c>
    </row>
    <row r="168" spans="1:3" x14ac:dyDescent="0.2">
      <c r="A168" s="1">
        <v>43913</v>
      </c>
      <c r="B168" t="s">
        <v>4</v>
      </c>
      <c r="C168">
        <v>0</v>
      </c>
    </row>
    <row r="169" spans="1:3" x14ac:dyDescent="0.2">
      <c r="A169" s="1">
        <v>43914</v>
      </c>
      <c r="B169" t="s">
        <v>1</v>
      </c>
      <c r="C169">
        <v>3.7240000000000002</v>
      </c>
    </row>
    <row r="170" spans="1:3" x14ac:dyDescent="0.2">
      <c r="A170" s="1">
        <v>43914</v>
      </c>
      <c r="B170" t="s">
        <v>2</v>
      </c>
      <c r="C170">
        <v>6.5330000000000004</v>
      </c>
    </row>
    <row r="171" spans="1:3" x14ac:dyDescent="0.2">
      <c r="A171" s="1">
        <v>43914</v>
      </c>
      <c r="B171" t="s">
        <v>3</v>
      </c>
      <c r="C171">
        <v>18.864000000000001</v>
      </c>
    </row>
    <row r="172" spans="1:3" x14ac:dyDescent="0.2">
      <c r="A172" s="1">
        <v>43914</v>
      </c>
      <c r="B172" t="s">
        <v>4</v>
      </c>
      <c r="C172">
        <v>0</v>
      </c>
    </row>
    <row r="173" spans="1:3" x14ac:dyDescent="0.2">
      <c r="A173" s="1">
        <v>43915</v>
      </c>
      <c r="B173" t="s">
        <v>1</v>
      </c>
      <c r="C173">
        <v>6.5910000000000002</v>
      </c>
    </row>
    <row r="174" spans="1:3" x14ac:dyDescent="0.2">
      <c r="A174" s="1">
        <v>43915</v>
      </c>
      <c r="B174" t="s">
        <v>2</v>
      </c>
      <c r="C174">
        <v>5.56</v>
      </c>
    </row>
    <row r="175" spans="1:3" x14ac:dyDescent="0.2">
      <c r="A175" s="1">
        <v>43915</v>
      </c>
      <c r="B175" t="s">
        <v>3</v>
      </c>
      <c r="C175">
        <v>18.265999999999998</v>
      </c>
    </row>
    <row r="176" spans="1:3" x14ac:dyDescent="0.2">
      <c r="A176" s="1">
        <v>43915</v>
      </c>
      <c r="B176" t="s">
        <v>4</v>
      </c>
      <c r="C176">
        <v>0</v>
      </c>
    </row>
    <row r="177" spans="1:3" x14ac:dyDescent="0.2">
      <c r="A177" s="1">
        <v>43916</v>
      </c>
      <c r="B177" t="s">
        <v>1</v>
      </c>
      <c r="C177">
        <v>3.1659999999999999</v>
      </c>
    </row>
    <row r="178" spans="1:3" x14ac:dyDescent="0.2">
      <c r="A178" s="1">
        <v>43916</v>
      </c>
      <c r="B178" t="s">
        <v>2</v>
      </c>
      <c r="C178">
        <v>6.1859999999999999</v>
      </c>
    </row>
    <row r="179" spans="1:3" x14ac:dyDescent="0.2">
      <c r="A179" s="1">
        <v>43916</v>
      </c>
      <c r="B179" t="s">
        <v>3</v>
      </c>
      <c r="C179">
        <v>18.329999999999998</v>
      </c>
    </row>
    <row r="180" spans="1:3" x14ac:dyDescent="0.2">
      <c r="A180" s="1">
        <v>43916</v>
      </c>
      <c r="B180" t="s">
        <v>4</v>
      </c>
      <c r="C180">
        <v>0</v>
      </c>
    </row>
    <row r="181" spans="1:3" x14ac:dyDescent="0.2">
      <c r="A181" s="1">
        <v>43917</v>
      </c>
      <c r="B181" t="s">
        <v>1</v>
      </c>
      <c r="C181">
        <v>4.1070000000000002</v>
      </c>
    </row>
    <row r="182" spans="1:3" x14ac:dyDescent="0.2">
      <c r="A182" s="1">
        <v>43917</v>
      </c>
      <c r="B182" t="s">
        <v>2</v>
      </c>
      <c r="C182">
        <v>4.9119999999999999</v>
      </c>
    </row>
    <row r="183" spans="1:3" x14ac:dyDescent="0.2">
      <c r="A183" s="1">
        <v>43917</v>
      </c>
      <c r="B183" t="s">
        <v>3</v>
      </c>
      <c r="C183">
        <v>15.945</v>
      </c>
    </row>
    <row r="184" spans="1:3" x14ac:dyDescent="0.2">
      <c r="A184" s="1">
        <v>43917</v>
      </c>
      <c r="B184" t="s">
        <v>4</v>
      </c>
      <c r="C184">
        <v>0</v>
      </c>
    </row>
    <row r="185" spans="1:3" x14ac:dyDescent="0.2">
      <c r="A185" s="1">
        <v>43918</v>
      </c>
      <c r="B185" t="s">
        <v>1</v>
      </c>
      <c r="C185">
        <v>0</v>
      </c>
    </row>
    <row r="186" spans="1:3" x14ac:dyDescent="0.2">
      <c r="A186" s="1">
        <v>43918</v>
      </c>
      <c r="B186" t="s">
        <v>2</v>
      </c>
      <c r="C186">
        <v>12.81</v>
      </c>
    </row>
    <row r="187" spans="1:3" x14ac:dyDescent="0.2">
      <c r="A187" s="1">
        <v>43918</v>
      </c>
      <c r="B187" t="s">
        <v>3</v>
      </c>
      <c r="C187">
        <v>0</v>
      </c>
    </row>
    <row r="188" spans="1:3" x14ac:dyDescent="0.2">
      <c r="A188" s="1">
        <v>43918</v>
      </c>
      <c r="B188" t="s">
        <v>4</v>
      </c>
      <c r="C188">
        <v>7.83</v>
      </c>
    </row>
    <row r="189" spans="1:3" x14ac:dyDescent="0.2">
      <c r="A189" s="1">
        <v>43919</v>
      </c>
      <c r="B189" t="s">
        <v>1</v>
      </c>
      <c r="C189">
        <v>0</v>
      </c>
    </row>
    <row r="190" spans="1:3" x14ac:dyDescent="0.2">
      <c r="A190" s="1">
        <v>43919</v>
      </c>
      <c r="B190" t="s">
        <v>2</v>
      </c>
      <c r="C190">
        <v>12.536</v>
      </c>
    </row>
    <row r="191" spans="1:3" x14ac:dyDescent="0.2">
      <c r="A191" s="1">
        <v>43919</v>
      </c>
      <c r="B191" t="s">
        <v>3</v>
      </c>
      <c r="C191">
        <v>0</v>
      </c>
    </row>
    <row r="192" spans="1:3" x14ac:dyDescent="0.2">
      <c r="A192" s="1">
        <v>43919</v>
      </c>
      <c r="B192" t="s">
        <v>4</v>
      </c>
      <c r="C192">
        <v>12.286</v>
      </c>
    </row>
    <row r="193" spans="1:3" x14ac:dyDescent="0.2">
      <c r="A193" s="1">
        <v>43920</v>
      </c>
      <c r="B193" t="s">
        <v>1</v>
      </c>
      <c r="C193">
        <v>8.1300000000000008</v>
      </c>
    </row>
    <row r="194" spans="1:3" x14ac:dyDescent="0.2">
      <c r="A194" s="1">
        <v>43920</v>
      </c>
      <c r="B194" t="s">
        <v>2</v>
      </c>
      <c r="C194">
        <v>5.6920000000000002</v>
      </c>
    </row>
    <row r="195" spans="1:3" x14ac:dyDescent="0.2">
      <c r="A195" s="1">
        <v>43920</v>
      </c>
      <c r="B195" t="s">
        <v>3</v>
      </c>
      <c r="C195">
        <v>11.811</v>
      </c>
    </row>
    <row r="196" spans="1:3" x14ac:dyDescent="0.2">
      <c r="A196" s="1">
        <v>43920</v>
      </c>
      <c r="B196" t="s">
        <v>4</v>
      </c>
      <c r="C196">
        <v>0</v>
      </c>
    </row>
    <row r="197" spans="1:3" x14ac:dyDescent="0.2">
      <c r="A197" s="1">
        <v>43921</v>
      </c>
      <c r="B197" t="s">
        <v>1</v>
      </c>
      <c r="C197">
        <v>4.8390000000000004</v>
      </c>
    </row>
    <row r="198" spans="1:3" x14ac:dyDescent="0.2">
      <c r="A198" s="1">
        <v>43921</v>
      </c>
      <c r="B198" t="s">
        <v>2</v>
      </c>
      <c r="C198">
        <v>6.71</v>
      </c>
    </row>
    <row r="199" spans="1:3" x14ac:dyDescent="0.2">
      <c r="A199" s="1">
        <v>43921</v>
      </c>
      <c r="B199" t="s">
        <v>3</v>
      </c>
      <c r="C199">
        <v>20.138999999999999</v>
      </c>
    </row>
    <row r="200" spans="1:3" x14ac:dyDescent="0.2">
      <c r="A200" s="1">
        <v>43921</v>
      </c>
      <c r="B200" t="s">
        <v>4</v>
      </c>
      <c r="C200">
        <v>0</v>
      </c>
    </row>
    <row r="201" spans="1:3" x14ac:dyDescent="0.2">
      <c r="A201" s="1">
        <v>43922</v>
      </c>
      <c r="B201" t="s">
        <v>1</v>
      </c>
      <c r="C201">
        <v>4.0110000000000001</v>
      </c>
    </row>
    <row r="202" spans="1:3" x14ac:dyDescent="0.2">
      <c r="A202" s="1">
        <v>43922</v>
      </c>
      <c r="B202" t="s">
        <v>2</v>
      </c>
      <c r="C202">
        <v>4.9770000000000003</v>
      </c>
    </row>
    <row r="203" spans="1:3" x14ac:dyDescent="0.2">
      <c r="A203" s="1">
        <v>43922</v>
      </c>
      <c r="B203" t="s">
        <v>3</v>
      </c>
      <c r="C203">
        <v>18.538</v>
      </c>
    </row>
    <row r="204" spans="1:3" x14ac:dyDescent="0.2">
      <c r="A204" s="1">
        <v>43922</v>
      </c>
      <c r="B204" t="s">
        <v>4</v>
      </c>
      <c r="C204">
        <v>0</v>
      </c>
    </row>
    <row r="205" spans="1:3" x14ac:dyDescent="0.2">
      <c r="A205" s="1">
        <v>43923</v>
      </c>
      <c r="B205" t="s">
        <v>1</v>
      </c>
      <c r="C205">
        <v>6.5019999999999998</v>
      </c>
    </row>
    <row r="206" spans="1:3" x14ac:dyDescent="0.2">
      <c r="A206" s="1">
        <v>43923</v>
      </c>
      <c r="B206" t="s">
        <v>2</v>
      </c>
      <c r="C206">
        <v>5.7039999999999997</v>
      </c>
    </row>
    <row r="207" spans="1:3" x14ac:dyDescent="0.2">
      <c r="A207" s="1">
        <v>43923</v>
      </c>
      <c r="B207" t="s">
        <v>3</v>
      </c>
      <c r="C207">
        <v>6.7830000000000004</v>
      </c>
    </row>
    <row r="208" spans="1:3" x14ac:dyDescent="0.2">
      <c r="A208" s="1">
        <v>43923</v>
      </c>
      <c r="B208" t="s">
        <v>4</v>
      </c>
      <c r="C208">
        <v>0</v>
      </c>
    </row>
    <row r="209" spans="1:3" x14ac:dyDescent="0.2">
      <c r="A209" s="1">
        <v>43924</v>
      </c>
      <c r="B209" t="s">
        <v>1</v>
      </c>
      <c r="C209">
        <v>2.7589999999999999</v>
      </c>
    </row>
    <row r="210" spans="1:3" x14ac:dyDescent="0.2">
      <c r="A210" s="1">
        <v>43924</v>
      </c>
      <c r="B210" t="s">
        <v>2</v>
      </c>
      <c r="C210">
        <v>3.56</v>
      </c>
    </row>
    <row r="211" spans="1:3" x14ac:dyDescent="0.2">
      <c r="A211" s="1">
        <v>43924</v>
      </c>
      <c r="B211" t="s">
        <v>3</v>
      </c>
      <c r="C211">
        <v>15.000999999999999</v>
      </c>
    </row>
    <row r="212" spans="1:3" x14ac:dyDescent="0.2">
      <c r="A212" s="1">
        <v>43924</v>
      </c>
      <c r="B212" t="s">
        <v>4</v>
      </c>
      <c r="C212">
        <v>0</v>
      </c>
    </row>
    <row r="213" spans="1:3" x14ac:dyDescent="0.2">
      <c r="A213" s="1">
        <v>43925</v>
      </c>
      <c r="B213" t="s">
        <v>1</v>
      </c>
      <c r="C213">
        <v>0</v>
      </c>
    </row>
    <row r="214" spans="1:3" x14ac:dyDescent="0.2">
      <c r="A214" s="1">
        <v>43925</v>
      </c>
      <c r="B214" t="s">
        <v>2</v>
      </c>
      <c r="C214">
        <v>7.8769999999999998</v>
      </c>
    </row>
    <row r="215" spans="1:3" x14ac:dyDescent="0.2">
      <c r="A215" s="1">
        <v>43925</v>
      </c>
      <c r="B215" t="s">
        <v>3</v>
      </c>
      <c r="C215">
        <v>0</v>
      </c>
    </row>
    <row r="216" spans="1:3" x14ac:dyDescent="0.2">
      <c r="A216" s="1">
        <v>43925</v>
      </c>
      <c r="B216" t="s">
        <v>4</v>
      </c>
      <c r="C216">
        <v>17.593</v>
      </c>
    </row>
    <row r="217" spans="1:3" x14ac:dyDescent="0.2">
      <c r="A217" s="1">
        <v>43926</v>
      </c>
      <c r="B217" t="s">
        <v>1</v>
      </c>
      <c r="C217">
        <v>0</v>
      </c>
    </row>
    <row r="218" spans="1:3" x14ac:dyDescent="0.2">
      <c r="A218" s="1">
        <v>43926</v>
      </c>
      <c r="B218" t="s">
        <v>2</v>
      </c>
      <c r="C218">
        <v>9.4789999999999992</v>
      </c>
    </row>
    <row r="219" spans="1:3" x14ac:dyDescent="0.2">
      <c r="A219" s="1">
        <v>43926</v>
      </c>
      <c r="B219" t="s">
        <v>3</v>
      </c>
      <c r="C219">
        <v>0</v>
      </c>
    </row>
    <row r="220" spans="1:3" x14ac:dyDescent="0.2">
      <c r="A220" s="1">
        <v>43926</v>
      </c>
      <c r="B220" t="s">
        <v>4</v>
      </c>
      <c r="C220">
        <v>16.548999999999999</v>
      </c>
    </row>
    <row r="221" spans="1:3" x14ac:dyDescent="0.2">
      <c r="A221" s="1">
        <v>43927</v>
      </c>
      <c r="B221" t="s">
        <v>1</v>
      </c>
      <c r="C221">
        <v>2.75</v>
      </c>
    </row>
    <row r="222" spans="1:3" x14ac:dyDescent="0.2">
      <c r="A222" s="1">
        <v>43927</v>
      </c>
      <c r="B222" t="s">
        <v>2</v>
      </c>
      <c r="C222">
        <v>3.27</v>
      </c>
    </row>
    <row r="223" spans="1:3" x14ac:dyDescent="0.2">
      <c r="A223" s="1">
        <v>43927</v>
      </c>
      <c r="B223" t="s">
        <v>3</v>
      </c>
      <c r="C223">
        <v>14.836</v>
      </c>
    </row>
    <row r="224" spans="1:3" x14ac:dyDescent="0.2">
      <c r="A224" s="1">
        <v>43927</v>
      </c>
      <c r="B224" t="s">
        <v>4</v>
      </c>
      <c r="C224">
        <v>0</v>
      </c>
    </row>
    <row r="225" spans="1:3" x14ac:dyDescent="0.2">
      <c r="A225" s="1">
        <v>43928</v>
      </c>
      <c r="B225" t="s">
        <v>1</v>
      </c>
      <c r="C225">
        <v>3.109</v>
      </c>
    </row>
    <row r="226" spans="1:3" x14ac:dyDescent="0.2">
      <c r="A226" s="1">
        <v>43928</v>
      </c>
      <c r="B226" t="s">
        <v>2</v>
      </c>
      <c r="C226">
        <v>6.1840000000000002</v>
      </c>
    </row>
    <row r="227" spans="1:3" x14ac:dyDescent="0.2">
      <c r="A227" s="1">
        <v>43928</v>
      </c>
      <c r="B227" t="s">
        <v>3</v>
      </c>
      <c r="C227">
        <v>13.428000000000001</v>
      </c>
    </row>
    <row r="228" spans="1:3" x14ac:dyDescent="0.2">
      <c r="A228" s="1">
        <v>43928</v>
      </c>
      <c r="B228" t="s">
        <v>4</v>
      </c>
      <c r="C228">
        <v>0</v>
      </c>
    </row>
    <row r="229" spans="1:3" x14ac:dyDescent="0.2">
      <c r="A229" s="1">
        <v>43929</v>
      </c>
      <c r="B229" t="s">
        <v>1</v>
      </c>
      <c r="C229">
        <v>3.1120000000000001</v>
      </c>
    </row>
    <row r="230" spans="1:3" x14ac:dyDescent="0.2">
      <c r="A230" s="1">
        <v>43929</v>
      </c>
      <c r="B230" t="s">
        <v>2</v>
      </c>
      <c r="C230">
        <v>3.4220000000000002</v>
      </c>
    </row>
    <row r="231" spans="1:3" x14ac:dyDescent="0.2">
      <c r="A231" s="1">
        <v>43929</v>
      </c>
      <c r="B231" t="s">
        <v>3</v>
      </c>
      <c r="C231">
        <v>16.677</v>
      </c>
    </row>
    <row r="232" spans="1:3" x14ac:dyDescent="0.2">
      <c r="A232" s="1">
        <v>43929</v>
      </c>
      <c r="B232" t="s">
        <v>4</v>
      </c>
      <c r="C232">
        <v>0</v>
      </c>
    </row>
    <row r="233" spans="1:3" x14ac:dyDescent="0.2">
      <c r="A233" s="1">
        <v>43930</v>
      </c>
      <c r="B233" t="s">
        <v>1</v>
      </c>
      <c r="C233">
        <v>2.548</v>
      </c>
    </row>
    <row r="234" spans="1:3" x14ac:dyDescent="0.2">
      <c r="A234" s="1">
        <v>43930</v>
      </c>
      <c r="B234" t="s">
        <v>2</v>
      </c>
      <c r="C234">
        <v>3.9089999999999998</v>
      </c>
    </row>
    <row r="235" spans="1:3" x14ac:dyDescent="0.2">
      <c r="A235" s="1">
        <v>43930</v>
      </c>
      <c r="B235" t="s">
        <v>3</v>
      </c>
      <c r="C235">
        <v>14.816000000000001</v>
      </c>
    </row>
    <row r="236" spans="1:3" x14ac:dyDescent="0.2">
      <c r="A236" s="1">
        <v>43930</v>
      </c>
      <c r="B236" t="s">
        <v>4</v>
      </c>
      <c r="C236">
        <v>0</v>
      </c>
    </row>
    <row r="237" spans="1:3" x14ac:dyDescent="0.2">
      <c r="A237" s="1">
        <v>43931</v>
      </c>
      <c r="B237" t="s">
        <v>1</v>
      </c>
      <c r="C237">
        <v>4.9260000000000002</v>
      </c>
    </row>
    <row r="238" spans="1:3" x14ac:dyDescent="0.2">
      <c r="A238" s="1">
        <v>43931</v>
      </c>
      <c r="B238" t="s">
        <v>2</v>
      </c>
      <c r="C238">
        <v>4.3529999999999998</v>
      </c>
    </row>
    <row r="239" spans="1:3" x14ac:dyDescent="0.2">
      <c r="A239" s="1">
        <v>43931</v>
      </c>
      <c r="B239" t="s">
        <v>3</v>
      </c>
      <c r="C239">
        <v>20.074999999999999</v>
      </c>
    </row>
    <row r="240" spans="1:3" x14ac:dyDescent="0.2">
      <c r="A240" s="1">
        <v>43931</v>
      </c>
      <c r="B240" t="s">
        <v>4</v>
      </c>
      <c r="C240">
        <v>0</v>
      </c>
    </row>
    <row r="241" spans="1:3" x14ac:dyDescent="0.2">
      <c r="A241" s="1">
        <v>43932</v>
      </c>
      <c r="B241" t="s">
        <v>1</v>
      </c>
      <c r="C241">
        <v>0</v>
      </c>
    </row>
    <row r="242" spans="1:3" x14ac:dyDescent="0.2">
      <c r="A242" s="1">
        <v>43932</v>
      </c>
      <c r="B242" t="s">
        <v>2</v>
      </c>
      <c r="C242">
        <v>8.4849999999999994</v>
      </c>
    </row>
    <row r="243" spans="1:3" x14ac:dyDescent="0.2">
      <c r="A243" s="1">
        <v>43932</v>
      </c>
      <c r="B243" t="s">
        <v>3</v>
      </c>
      <c r="C243">
        <v>0</v>
      </c>
    </row>
    <row r="244" spans="1:3" x14ac:dyDescent="0.2">
      <c r="A244" s="1">
        <v>43932</v>
      </c>
      <c r="B244" t="s">
        <v>4</v>
      </c>
      <c r="C244">
        <v>15.250999999999999</v>
      </c>
    </row>
    <row r="245" spans="1:3" x14ac:dyDescent="0.2">
      <c r="A245" s="1">
        <v>43933</v>
      </c>
      <c r="B245" t="s">
        <v>1</v>
      </c>
      <c r="C245">
        <v>0</v>
      </c>
    </row>
    <row r="246" spans="1:3" x14ac:dyDescent="0.2">
      <c r="A246" s="1">
        <v>43933</v>
      </c>
      <c r="B246" t="s">
        <v>2</v>
      </c>
      <c r="C246">
        <v>8.1940000000000008</v>
      </c>
    </row>
    <row r="247" spans="1:3" x14ac:dyDescent="0.2">
      <c r="A247" s="1">
        <v>43933</v>
      </c>
      <c r="B247" t="s">
        <v>3</v>
      </c>
      <c r="C247">
        <v>0</v>
      </c>
    </row>
    <row r="248" spans="1:3" x14ac:dyDescent="0.2">
      <c r="A248" s="1">
        <v>43933</v>
      </c>
      <c r="B248" t="s">
        <v>4</v>
      </c>
      <c r="C248">
        <v>14.75</v>
      </c>
    </row>
    <row r="249" spans="1:3" x14ac:dyDescent="0.2">
      <c r="A249" s="1">
        <v>43934</v>
      </c>
      <c r="B249" t="s">
        <v>1</v>
      </c>
      <c r="C249">
        <v>5.6859999999999999</v>
      </c>
    </row>
    <row r="250" spans="1:3" x14ac:dyDescent="0.2">
      <c r="A250" s="1">
        <v>43934</v>
      </c>
      <c r="B250" t="s">
        <v>2</v>
      </c>
      <c r="C250">
        <v>5.0999999999999996</v>
      </c>
    </row>
    <row r="251" spans="1:3" x14ac:dyDescent="0.2">
      <c r="A251" s="1">
        <v>43934</v>
      </c>
      <c r="B251" t="s">
        <v>3</v>
      </c>
      <c r="C251">
        <v>13.356</v>
      </c>
    </row>
    <row r="252" spans="1:3" x14ac:dyDescent="0.2">
      <c r="A252" s="1">
        <v>43934</v>
      </c>
      <c r="B252" t="s">
        <v>4</v>
      </c>
      <c r="C252">
        <v>0</v>
      </c>
    </row>
    <row r="253" spans="1:3" x14ac:dyDescent="0.2">
      <c r="A253" s="1">
        <v>43935</v>
      </c>
      <c r="B253" t="s">
        <v>1</v>
      </c>
      <c r="C253">
        <v>4.0449999999999999</v>
      </c>
    </row>
    <row r="254" spans="1:3" x14ac:dyDescent="0.2">
      <c r="A254" s="1">
        <v>43935</v>
      </c>
      <c r="B254" t="s">
        <v>2</v>
      </c>
      <c r="C254">
        <v>7.673</v>
      </c>
    </row>
    <row r="255" spans="1:3" x14ac:dyDescent="0.2">
      <c r="A255" s="1">
        <v>43935</v>
      </c>
      <c r="B255" t="s">
        <v>3</v>
      </c>
      <c r="C255">
        <v>8.9570000000000007</v>
      </c>
    </row>
    <row r="256" spans="1:3" x14ac:dyDescent="0.2">
      <c r="A256" s="1">
        <v>43935</v>
      </c>
      <c r="B256" t="s">
        <v>4</v>
      </c>
      <c r="C256">
        <v>0</v>
      </c>
    </row>
    <row r="257" spans="1:3" x14ac:dyDescent="0.2">
      <c r="A257" s="1">
        <v>43936</v>
      </c>
      <c r="B257" t="s">
        <v>1</v>
      </c>
      <c r="C257">
        <v>5.9290000000000003</v>
      </c>
    </row>
    <row r="258" spans="1:3" x14ac:dyDescent="0.2">
      <c r="A258" s="1">
        <v>43936</v>
      </c>
      <c r="B258" t="s">
        <v>2</v>
      </c>
      <c r="C258">
        <v>6.0880000000000001</v>
      </c>
    </row>
    <row r="259" spans="1:3" x14ac:dyDescent="0.2">
      <c r="A259" s="1">
        <v>43936</v>
      </c>
      <c r="B259" t="s">
        <v>3</v>
      </c>
      <c r="C259">
        <v>17.536999999999999</v>
      </c>
    </row>
    <row r="260" spans="1:3" x14ac:dyDescent="0.2">
      <c r="A260" s="1">
        <v>43936</v>
      </c>
      <c r="B260" t="s">
        <v>4</v>
      </c>
      <c r="C260">
        <v>0</v>
      </c>
    </row>
    <row r="261" spans="1:3" x14ac:dyDescent="0.2">
      <c r="A261" s="1">
        <v>43937</v>
      </c>
      <c r="B261" t="s">
        <v>1</v>
      </c>
      <c r="C261">
        <v>5.0810000000000004</v>
      </c>
    </row>
    <row r="262" spans="1:3" x14ac:dyDescent="0.2">
      <c r="A262" s="1">
        <v>43937</v>
      </c>
      <c r="B262" t="s">
        <v>2</v>
      </c>
      <c r="C262">
        <v>3.0720000000000001</v>
      </c>
    </row>
    <row r="263" spans="1:3" x14ac:dyDescent="0.2">
      <c r="A263" s="1">
        <v>43937</v>
      </c>
      <c r="B263" t="s">
        <v>3</v>
      </c>
      <c r="C263">
        <v>12.164</v>
      </c>
    </row>
    <row r="264" spans="1:3" x14ac:dyDescent="0.2">
      <c r="A264" s="1">
        <v>43937</v>
      </c>
      <c r="B264" t="s">
        <v>4</v>
      </c>
      <c r="C264">
        <v>0</v>
      </c>
    </row>
    <row r="265" spans="1:3" x14ac:dyDescent="0.2">
      <c r="A265" s="1">
        <v>43938</v>
      </c>
      <c r="B265" t="s">
        <v>1</v>
      </c>
      <c r="C265">
        <v>3.762</v>
      </c>
    </row>
    <row r="266" spans="1:3" x14ac:dyDescent="0.2">
      <c r="A266" s="1">
        <v>43938</v>
      </c>
      <c r="B266" t="s">
        <v>2</v>
      </c>
      <c r="C266">
        <v>3.7450000000000001</v>
      </c>
    </row>
    <row r="267" spans="1:3" x14ac:dyDescent="0.2">
      <c r="A267" s="1">
        <v>43938</v>
      </c>
      <c r="B267" t="s">
        <v>3</v>
      </c>
      <c r="C267">
        <v>18.606999999999999</v>
      </c>
    </row>
    <row r="268" spans="1:3" x14ac:dyDescent="0.2">
      <c r="A268" s="1">
        <v>43938</v>
      </c>
      <c r="B268" t="s">
        <v>4</v>
      </c>
      <c r="C268">
        <v>0</v>
      </c>
    </row>
    <row r="269" spans="1:3" x14ac:dyDescent="0.2">
      <c r="A269" s="1">
        <v>43939</v>
      </c>
      <c r="B269" t="s">
        <v>1</v>
      </c>
      <c r="C269">
        <v>0</v>
      </c>
    </row>
    <row r="270" spans="1:3" x14ac:dyDescent="0.2">
      <c r="A270" s="1">
        <v>43939</v>
      </c>
      <c r="B270" t="s">
        <v>2</v>
      </c>
      <c r="C270">
        <v>8.1319999999999997</v>
      </c>
    </row>
    <row r="271" spans="1:3" x14ac:dyDescent="0.2">
      <c r="A271" s="1">
        <v>43939</v>
      </c>
      <c r="B271" t="s">
        <v>3</v>
      </c>
      <c r="C271">
        <v>0</v>
      </c>
    </row>
    <row r="272" spans="1:3" x14ac:dyDescent="0.2">
      <c r="A272" s="1">
        <v>43939</v>
      </c>
      <c r="B272" t="s">
        <v>4</v>
      </c>
      <c r="C272">
        <v>5.8040000000000003</v>
      </c>
    </row>
    <row r="273" spans="1:3" x14ac:dyDescent="0.2">
      <c r="A273" s="1">
        <v>43940</v>
      </c>
      <c r="B273" t="s">
        <v>1</v>
      </c>
      <c r="C273">
        <v>0</v>
      </c>
    </row>
    <row r="274" spans="1:3" x14ac:dyDescent="0.2">
      <c r="A274" s="1">
        <v>43940</v>
      </c>
      <c r="B274" t="s">
        <v>2</v>
      </c>
      <c r="C274">
        <v>14.124000000000001</v>
      </c>
    </row>
    <row r="275" spans="1:3" x14ac:dyDescent="0.2">
      <c r="A275" s="1">
        <v>43940</v>
      </c>
      <c r="B275" t="s">
        <v>3</v>
      </c>
      <c r="C275">
        <v>0</v>
      </c>
    </row>
    <row r="276" spans="1:3" x14ac:dyDescent="0.2">
      <c r="A276" s="1">
        <v>43940</v>
      </c>
      <c r="B276" t="s">
        <v>4</v>
      </c>
      <c r="C276">
        <v>7.2960000000000003</v>
      </c>
    </row>
    <row r="277" spans="1:3" x14ac:dyDescent="0.2">
      <c r="A277" s="1">
        <v>43941</v>
      </c>
      <c r="B277" t="s">
        <v>1</v>
      </c>
      <c r="C277">
        <v>3.9</v>
      </c>
    </row>
    <row r="278" spans="1:3" x14ac:dyDescent="0.2">
      <c r="A278" s="1">
        <v>43941</v>
      </c>
      <c r="B278" t="s">
        <v>2</v>
      </c>
      <c r="C278">
        <v>4.0449999999999999</v>
      </c>
    </row>
    <row r="279" spans="1:3" x14ac:dyDescent="0.2">
      <c r="A279" s="1">
        <v>43941</v>
      </c>
      <c r="B279" t="s">
        <v>3</v>
      </c>
      <c r="C279">
        <v>20.332999999999998</v>
      </c>
    </row>
    <row r="280" spans="1:3" x14ac:dyDescent="0.2">
      <c r="A280" s="1">
        <v>43941</v>
      </c>
      <c r="B280" t="s">
        <v>4</v>
      </c>
      <c r="C280">
        <v>0</v>
      </c>
    </row>
    <row r="281" spans="1:3" x14ac:dyDescent="0.2">
      <c r="A281" s="1">
        <v>43942</v>
      </c>
      <c r="B281" t="s">
        <v>1</v>
      </c>
      <c r="C281">
        <v>3.9689999999999999</v>
      </c>
    </row>
    <row r="282" spans="1:3" x14ac:dyDescent="0.2">
      <c r="A282" s="1">
        <v>43942</v>
      </c>
      <c r="B282" t="s">
        <v>2</v>
      </c>
      <c r="C282">
        <v>5.41</v>
      </c>
    </row>
    <row r="283" spans="1:3" x14ac:dyDescent="0.2">
      <c r="A283" s="1">
        <v>43942</v>
      </c>
      <c r="B283" t="s">
        <v>3</v>
      </c>
      <c r="C283">
        <v>14.127000000000001</v>
      </c>
    </row>
    <row r="284" spans="1:3" x14ac:dyDescent="0.2">
      <c r="A284" s="1">
        <v>43942</v>
      </c>
      <c r="B284" t="s">
        <v>4</v>
      </c>
      <c r="C284">
        <v>0</v>
      </c>
    </row>
    <row r="285" spans="1:3" x14ac:dyDescent="0.2">
      <c r="A285" s="1">
        <v>43943</v>
      </c>
      <c r="B285" t="s">
        <v>1</v>
      </c>
      <c r="C285">
        <v>5.3040000000000003</v>
      </c>
    </row>
    <row r="286" spans="1:3" x14ac:dyDescent="0.2">
      <c r="A286" s="1">
        <v>43943</v>
      </c>
      <c r="B286" t="s">
        <v>2</v>
      </c>
      <c r="C286">
        <v>4.3319999999999999</v>
      </c>
    </row>
    <row r="287" spans="1:3" x14ac:dyDescent="0.2">
      <c r="A287" s="1">
        <v>43943</v>
      </c>
      <c r="B287" t="s">
        <v>3</v>
      </c>
      <c r="C287">
        <v>21.29</v>
      </c>
    </row>
    <row r="288" spans="1:3" x14ac:dyDescent="0.2">
      <c r="A288" s="1">
        <v>43943</v>
      </c>
      <c r="B288" t="s">
        <v>4</v>
      </c>
      <c r="C288">
        <v>0</v>
      </c>
    </row>
    <row r="289" spans="1:3" x14ac:dyDescent="0.2">
      <c r="A289" s="1">
        <v>43944</v>
      </c>
      <c r="B289" t="s">
        <v>1</v>
      </c>
      <c r="C289">
        <v>5.58</v>
      </c>
    </row>
    <row r="290" spans="1:3" x14ac:dyDescent="0.2">
      <c r="A290" s="1">
        <v>43944</v>
      </c>
      <c r="B290" t="s">
        <v>2</v>
      </c>
      <c r="C290">
        <v>4.7430000000000003</v>
      </c>
    </row>
    <row r="291" spans="1:3" x14ac:dyDescent="0.2">
      <c r="A291" s="1">
        <v>43944</v>
      </c>
      <c r="B291" t="s">
        <v>3</v>
      </c>
      <c r="C291">
        <v>13.19</v>
      </c>
    </row>
    <row r="292" spans="1:3" x14ac:dyDescent="0.2">
      <c r="A292" s="1">
        <v>43944</v>
      </c>
      <c r="B292" t="s">
        <v>4</v>
      </c>
      <c r="C292">
        <v>0</v>
      </c>
    </row>
    <row r="293" spans="1:3" x14ac:dyDescent="0.2">
      <c r="A293" s="1">
        <v>43945</v>
      </c>
      <c r="B293" t="s">
        <v>1</v>
      </c>
      <c r="C293">
        <v>4.407</v>
      </c>
    </row>
    <row r="294" spans="1:3" x14ac:dyDescent="0.2">
      <c r="A294" s="1">
        <v>43945</v>
      </c>
      <c r="B294" t="s">
        <v>2</v>
      </c>
      <c r="C294">
        <v>3</v>
      </c>
    </row>
    <row r="295" spans="1:3" x14ac:dyDescent="0.2">
      <c r="A295" s="1">
        <v>43945</v>
      </c>
      <c r="B295" t="s">
        <v>3</v>
      </c>
      <c r="C295">
        <v>17.573</v>
      </c>
    </row>
    <row r="296" spans="1:3" x14ac:dyDescent="0.2">
      <c r="A296" s="1">
        <v>43945</v>
      </c>
      <c r="B296" t="s">
        <v>4</v>
      </c>
      <c r="C296">
        <v>0</v>
      </c>
    </row>
    <row r="297" spans="1:3" x14ac:dyDescent="0.2">
      <c r="A297" s="1">
        <v>43946</v>
      </c>
      <c r="B297" t="s">
        <v>1</v>
      </c>
      <c r="C297">
        <v>0</v>
      </c>
    </row>
    <row r="298" spans="1:3" x14ac:dyDescent="0.2">
      <c r="A298" s="1">
        <v>43946</v>
      </c>
      <c r="B298" t="s">
        <v>2</v>
      </c>
      <c r="C298">
        <v>7.05</v>
      </c>
    </row>
    <row r="299" spans="1:3" x14ac:dyDescent="0.2">
      <c r="A299" s="1">
        <v>43946</v>
      </c>
      <c r="B299" t="s">
        <v>3</v>
      </c>
      <c r="C299">
        <v>0</v>
      </c>
    </row>
    <row r="300" spans="1:3" x14ac:dyDescent="0.2">
      <c r="A300" s="1">
        <v>43946</v>
      </c>
      <c r="B300" t="s">
        <v>4</v>
      </c>
      <c r="C300">
        <v>19.077000000000002</v>
      </c>
    </row>
    <row r="301" spans="1:3" x14ac:dyDescent="0.2">
      <c r="A301" s="1">
        <v>43947</v>
      </c>
      <c r="B301" t="s">
        <v>1</v>
      </c>
      <c r="C301">
        <v>0</v>
      </c>
    </row>
    <row r="302" spans="1:3" x14ac:dyDescent="0.2">
      <c r="A302" s="1">
        <v>43947</v>
      </c>
      <c r="B302" t="s">
        <v>2</v>
      </c>
      <c r="C302">
        <v>9.1359999999999992</v>
      </c>
    </row>
    <row r="303" spans="1:3" x14ac:dyDescent="0.2">
      <c r="A303" s="1">
        <v>43947</v>
      </c>
      <c r="B303" t="s">
        <v>3</v>
      </c>
      <c r="C303">
        <v>0</v>
      </c>
    </row>
    <row r="304" spans="1:3" x14ac:dyDescent="0.2">
      <c r="A304" s="1">
        <v>43947</v>
      </c>
      <c r="B304" t="s">
        <v>4</v>
      </c>
      <c r="C304">
        <v>19.12</v>
      </c>
    </row>
    <row r="305" spans="1:3" x14ac:dyDescent="0.2">
      <c r="A305" s="1">
        <v>43948</v>
      </c>
      <c r="B305" t="s">
        <v>1</v>
      </c>
      <c r="C305">
        <v>3.3650000000000002</v>
      </c>
    </row>
    <row r="306" spans="1:3" x14ac:dyDescent="0.2">
      <c r="A306" s="1">
        <v>43948</v>
      </c>
      <c r="B306" t="s">
        <v>2</v>
      </c>
      <c r="C306">
        <v>3.194</v>
      </c>
    </row>
    <row r="307" spans="1:3" x14ac:dyDescent="0.2">
      <c r="A307" s="1">
        <v>43948</v>
      </c>
      <c r="B307" t="s">
        <v>3</v>
      </c>
      <c r="C307">
        <v>19.760999999999999</v>
      </c>
    </row>
    <row r="308" spans="1:3" x14ac:dyDescent="0.2">
      <c r="A308" s="1">
        <v>43948</v>
      </c>
      <c r="B308" t="s">
        <v>4</v>
      </c>
      <c r="C308">
        <v>0</v>
      </c>
    </row>
    <row r="309" spans="1:3" x14ac:dyDescent="0.2">
      <c r="A309" s="1">
        <v>43949</v>
      </c>
      <c r="B309" t="s">
        <v>1</v>
      </c>
      <c r="C309">
        <v>5.282</v>
      </c>
    </row>
    <row r="310" spans="1:3" x14ac:dyDescent="0.2">
      <c r="A310" s="1">
        <v>43949</v>
      </c>
      <c r="B310" t="s">
        <v>2</v>
      </c>
      <c r="C310">
        <v>4.7789999999999999</v>
      </c>
    </row>
    <row r="311" spans="1:3" x14ac:dyDescent="0.2">
      <c r="A311" s="1">
        <v>43949</v>
      </c>
      <c r="B311" t="s">
        <v>3</v>
      </c>
      <c r="C311">
        <v>2.339</v>
      </c>
    </row>
    <row r="312" spans="1:3" x14ac:dyDescent="0.2">
      <c r="A312" s="1">
        <v>43949</v>
      </c>
      <c r="B312" t="s">
        <v>4</v>
      </c>
      <c r="C312">
        <v>0</v>
      </c>
    </row>
    <row r="313" spans="1:3" x14ac:dyDescent="0.2">
      <c r="A313" s="1">
        <v>43950</v>
      </c>
      <c r="B313" t="s">
        <v>1</v>
      </c>
      <c r="C313">
        <v>4.6349999999999998</v>
      </c>
    </row>
    <row r="314" spans="1:3" x14ac:dyDescent="0.2">
      <c r="A314" s="1">
        <v>43950</v>
      </c>
      <c r="B314" t="s">
        <v>2</v>
      </c>
      <c r="C314">
        <v>1.9930000000000001</v>
      </c>
    </row>
    <row r="315" spans="1:3" x14ac:dyDescent="0.2">
      <c r="A315" s="1">
        <v>43950</v>
      </c>
      <c r="B315" t="s">
        <v>3</v>
      </c>
      <c r="C315">
        <v>6.3019999999999996</v>
      </c>
    </row>
    <row r="316" spans="1:3" x14ac:dyDescent="0.2">
      <c r="A316" s="1">
        <v>43950</v>
      </c>
      <c r="B316" t="s">
        <v>4</v>
      </c>
      <c r="C316">
        <v>0</v>
      </c>
    </row>
    <row r="317" spans="1:3" x14ac:dyDescent="0.2">
      <c r="A317" s="1">
        <v>43951</v>
      </c>
      <c r="B317" t="s">
        <v>1</v>
      </c>
      <c r="C317">
        <v>2.3130000000000002</v>
      </c>
    </row>
    <row r="318" spans="1:3" x14ac:dyDescent="0.2">
      <c r="A318" s="1">
        <v>43951</v>
      </c>
      <c r="B318" t="s">
        <v>2</v>
      </c>
      <c r="C318">
        <v>2.96</v>
      </c>
    </row>
    <row r="319" spans="1:3" x14ac:dyDescent="0.2">
      <c r="A319" s="1">
        <v>43951</v>
      </c>
      <c r="B319" t="s">
        <v>3</v>
      </c>
      <c r="C319">
        <v>17.617000000000001</v>
      </c>
    </row>
    <row r="320" spans="1:3" x14ac:dyDescent="0.2">
      <c r="A320" s="1">
        <v>43951</v>
      </c>
      <c r="B320" t="s">
        <v>4</v>
      </c>
      <c r="C320">
        <v>0</v>
      </c>
    </row>
    <row r="321" spans="1:3" x14ac:dyDescent="0.2">
      <c r="A321" s="1">
        <v>43952</v>
      </c>
      <c r="B321" t="s">
        <v>1</v>
      </c>
      <c r="C321">
        <v>4.0919999999999996</v>
      </c>
    </row>
    <row r="322" spans="1:3" x14ac:dyDescent="0.2">
      <c r="A322" s="1">
        <v>43952</v>
      </c>
      <c r="B322" t="s">
        <v>2</v>
      </c>
      <c r="C322">
        <v>6.4649999999999999</v>
      </c>
    </row>
    <row r="323" spans="1:3" x14ac:dyDescent="0.2">
      <c r="A323" s="1">
        <v>43952</v>
      </c>
      <c r="B323" t="s">
        <v>3</v>
      </c>
      <c r="C323">
        <v>12.308</v>
      </c>
    </row>
    <row r="324" spans="1:3" x14ac:dyDescent="0.2">
      <c r="A324" s="1">
        <v>43952</v>
      </c>
      <c r="B324" t="s">
        <v>4</v>
      </c>
      <c r="C324">
        <v>0</v>
      </c>
    </row>
    <row r="325" spans="1:3" x14ac:dyDescent="0.2">
      <c r="A325" s="1">
        <v>43953</v>
      </c>
      <c r="B325" t="s">
        <v>1</v>
      </c>
      <c r="C325">
        <v>0</v>
      </c>
    </row>
    <row r="326" spans="1:3" x14ac:dyDescent="0.2">
      <c r="A326" s="1">
        <v>43953</v>
      </c>
      <c r="B326" t="s">
        <v>2</v>
      </c>
      <c r="C326">
        <v>6.0990000000000002</v>
      </c>
    </row>
    <row r="327" spans="1:3" x14ac:dyDescent="0.2">
      <c r="A327" s="1">
        <v>43953</v>
      </c>
      <c r="B327" t="s">
        <v>3</v>
      </c>
      <c r="C327">
        <v>0</v>
      </c>
    </row>
    <row r="328" spans="1:3" x14ac:dyDescent="0.2">
      <c r="A328" s="1">
        <v>43953</v>
      </c>
      <c r="B328" t="s">
        <v>4</v>
      </c>
      <c r="C328">
        <v>14.928000000000001</v>
      </c>
    </row>
    <row r="329" spans="1:3" x14ac:dyDescent="0.2">
      <c r="A329" s="1">
        <v>43954</v>
      </c>
      <c r="B329" t="s">
        <v>1</v>
      </c>
      <c r="C329">
        <v>0</v>
      </c>
    </row>
    <row r="330" spans="1:3" x14ac:dyDescent="0.2">
      <c r="A330" s="1">
        <v>43954</v>
      </c>
      <c r="B330" t="s">
        <v>2</v>
      </c>
      <c r="C330">
        <v>9.4830000000000005</v>
      </c>
    </row>
    <row r="331" spans="1:3" x14ac:dyDescent="0.2">
      <c r="A331" s="1">
        <v>43954</v>
      </c>
      <c r="B331" t="s">
        <v>3</v>
      </c>
      <c r="C331">
        <v>0</v>
      </c>
    </row>
    <row r="332" spans="1:3" x14ac:dyDescent="0.2">
      <c r="A332" s="1">
        <v>43954</v>
      </c>
      <c r="B332" t="s">
        <v>4</v>
      </c>
      <c r="C332">
        <v>9.3170000000000002</v>
      </c>
    </row>
    <row r="333" spans="1:3" x14ac:dyDescent="0.2">
      <c r="A333" s="1">
        <v>43955</v>
      </c>
      <c r="B333" t="s">
        <v>1</v>
      </c>
      <c r="C333">
        <v>11.324999999999999</v>
      </c>
    </row>
    <row r="334" spans="1:3" x14ac:dyDescent="0.2">
      <c r="A334" s="1">
        <v>43955</v>
      </c>
      <c r="B334" t="s">
        <v>2</v>
      </c>
      <c r="C334">
        <v>5.117</v>
      </c>
    </row>
    <row r="335" spans="1:3" x14ac:dyDescent="0.2">
      <c r="A335" s="1">
        <v>43955</v>
      </c>
      <c r="B335" t="s">
        <v>3</v>
      </c>
      <c r="C335">
        <v>9.2949999999999999</v>
      </c>
    </row>
    <row r="336" spans="1:3" x14ac:dyDescent="0.2">
      <c r="A336" s="1">
        <v>43955</v>
      </c>
      <c r="B336" t="s">
        <v>4</v>
      </c>
      <c r="C336">
        <v>0</v>
      </c>
    </row>
    <row r="337" spans="1:3" x14ac:dyDescent="0.2">
      <c r="A337" s="1">
        <v>43956</v>
      </c>
      <c r="B337" t="s">
        <v>1</v>
      </c>
      <c r="C337">
        <v>3.2490000000000001</v>
      </c>
    </row>
    <row r="338" spans="1:3" x14ac:dyDescent="0.2">
      <c r="A338" s="1">
        <v>43956</v>
      </c>
      <c r="B338" t="s">
        <v>2</v>
      </c>
      <c r="C338">
        <v>3.3340000000000001</v>
      </c>
    </row>
    <row r="339" spans="1:3" x14ac:dyDescent="0.2">
      <c r="A339" s="1">
        <v>43956</v>
      </c>
      <c r="B339" t="s">
        <v>3</v>
      </c>
      <c r="C339">
        <v>23.856999999999999</v>
      </c>
    </row>
    <row r="340" spans="1:3" x14ac:dyDescent="0.2">
      <c r="A340" s="1">
        <v>43956</v>
      </c>
      <c r="B340" t="s">
        <v>4</v>
      </c>
      <c r="C340">
        <v>0</v>
      </c>
    </row>
    <row r="341" spans="1:3" x14ac:dyDescent="0.2">
      <c r="A341" s="1">
        <v>43957</v>
      </c>
      <c r="B341" t="s">
        <v>1</v>
      </c>
      <c r="C341">
        <v>2.9369999999999998</v>
      </c>
    </row>
    <row r="342" spans="1:3" x14ac:dyDescent="0.2">
      <c r="A342" s="1">
        <v>43957</v>
      </c>
      <c r="B342" t="s">
        <v>2</v>
      </c>
      <c r="C342">
        <v>4.7729999999999997</v>
      </c>
    </row>
    <row r="343" spans="1:3" x14ac:dyDescent="0.2">
      <c r="A343" s="1">
        <v>43957</v>
      </c>
      <c r="B343" t="s">
        <v>3</v>
      </c>
      <c r="C343">
        <v>24.42</v>
      </c>
    </row>
    <row r="344" spans="1:3" x14ac:dyDescent="0.2">
      <c r="A344" s="1">
        <v>43957</v>
      </c>
      <c r="B344" t="s">
        <v>4</v>
      </c>
      <c r="C344">
        <v>0</v>
      </c>
    </row>
    <row r="345" spans="1:3" x14ac:dyDescent="0.2">
      <c r="A345" s="1">
        <v>43958</v>
      </c>
      <c r="B345" t="s">
        <v>1</v>
      </c>
      <c r="C345">
        <v>5.5549999999999997</v>
      </c>
    </row>
    <row r="346" spans="1:3" x14ac:dyDescent="0.2">
      <c r="A346" s="1">
        <v>43958</v>
      </c>
      <c r="B346" t="s">
        <v>2</v>
      </c>
      <c r="C346">
        <v>3.3580000000000001</v>
      </c>
    </row>
    <row r="347" spans="1:3" x14ac:dyDescent="0.2">
      <c r="A347" s="1">
        <v>43958</v>
      </c>
      <c r="B347" t="s">
        <v>3</v>
      </c>
      <c r="C347">
        <v>20.009</v>
      </c>
    </row>
    <row r="348" spans="1:3" x14ac:dyDescent="0.2">
      <c r="A348" s="1">
        <v>43958</v>
      </c>
      <c r="B348" t="s">
        <v>4</v>
      </c>
      <c r="C348">
        <v>0</v>
      </c>
    </row>
    <row r="349" spans="1:3" x14ac:dyDescent="0.2">
      <c r="A349" s="1">
        <v>43959</v>
      </c>
      <c r="B349" t="s">
        <v>1</v>
      </c>
      <c r="C349">
        <v>1.7430000000000001</v>
      </c>
    </row>
    <row r="350" spans="1:3" x14ac:dyDescent="0.2">
      <c r="A350" s="1">
        <v>43959</v>
      </c>
      <c r="B350" t="s">
        <v>2</v>
      </c>
      <c r="C350">
        <v>3.9580000000000002</v>
      </c>
    </row>
    <row r="351" spans="1:3" x14ac:dyDescent="0.2">
      <c r="A351" s="1">
        <v>43959</v>
      </c>
      <c r="B351" t="s">
        <v>3</v>
      </c>
      <c r="C351">
        <v>17.3</v>
      </c>
    </row>
    <row r="352" spans="1:3" x14ac:dyDescent="0.2">
      <c r="A352" s="1">
        <v>43959</v>
      </c>
      <c r="B352" t="s">
        <v>4</v>
      </c>
      <c r="C352">
        <v>0</v>
      </c>
    </row>
    <row r="353" spans="1:3" x14ac:dyDescent="0.2">
      <c r="A353" s="1">
        <v>43960</v>
      </c>
      <c r="B353" t="s">
        <v>1</v>
      </c>
      <c r="C353">
        <v>0</v>
      </c>
    </row>
    <row r="354" spans="1:3" x14ac:dyDescent="0.2">
      <c r="A354" s="1">
        <v>43960</v>
      </c>
      <c r="B354" t="s">
        <v>2</v>
      </c>
      <c r="C354">
        <v>4.3920000000000003</v>
      </c>
    </row>
    <row r="355" spans="1:3" x14ac:dyDescent="0.2">
      <c r="A355" s="1">
        <v>43960</v>
      </c>
      <c r="B355" t="s">
        <v>3</v>
      </c>
      <c r="C355">
        <v>0</v>
      </c>
    </row>
    <row r="356" spans="1:3" x14ac:dyDescent="0.2">
      <c r="A356" s="1">
        <v>43960</v>
      </c>
      <c r="B356" t="s">
        <v>4</v>
      </c>
      <c r="C356">
        <v>21.635000000000002</v>
      </c>
    </row>
    <row r="357" spans="1:3" x14ac:dyDescent="0.2">
      <c r="A357" s="1">
        <v>43961</v>
      </c>
      <c r="B357" t="s">
        <v>1</v>
      </c>
      <c r="C357">
        <v>0</v>
      </c>
    </row>
    <row r="358" spans="1:3" x14ac:dyDescent="0.2">
      <c r="A358" s="1">
        <v>43961</v>
      </c>
      <c r="B358" t="s">
        <v>2</v>
      </c>
      <c r="C358">
        <v>13.183999999999999</v>
      </c>
    </row>
    <row r="359" spans="1:3" x14ac:dyDescent="0.2">
      <c r="A359" s="1">
        <v>43961</v>
      </c>
      <c r="B359" t="s">
        <v>3</v>
      </c>
      <c r="C359">
        <v>0</v>
      </c>
    </row>
    <row r="360" spans="1:3" x14ac:dyDescent="0.2">
      <c r="A360" s="1">
        <v>43961</v>
      </c>
      <c r="B360" t="s">
        <v>4</v>
      </c>
      <c r="C360">
        <v>3.8820000000000001</v>
      </c>
    </row>
    <row r="361" spans="1:3" x14ac:dyDescent="0.2">
      <c r="A361" s="1">
        <v>43962</v>
      </c>
      <c r="B361" t="s">
        <v>1</v>
      </c>
      <c r="C361">
        <v>5.6360000000000001</v>
      </c>
    </row>
    <row r="362" spans="1:3" x14ac:dyDescent="0.2">
      <c r="A362" s="1">
        <v>43962</v>
      </c>
      <c r="B362" t="s">
        <v>2</v>
      </c>
      <c r="C362">
        <v>3.1219999999999999</v>
      </c>
    </row>
    <row r="363" spans="1:3" x14ac:dyDescent="0.2">
      <c r="A363" s="1">
        <v>43962</v>
      </c>
      <c r="B363" t="s">
        <v>3</v>
      </c>
      <c r="C363">
        <v>14.875</v>
      </c>
    </row>
    <row r="364" spans="1:3" x14ac:dyDescent="0.2">
      <c r="A364" s="1">
        <v>43962</v>
      </c>
      <c r="B364" t="s">
        <v>4</v>
      </c>
      <c r="C364">
        <v>0</v>
      </c>
    </row>
    <row r="365" spans="1:3" x14ac:dyDescent="0.2">
      <c r="A365" s="1">
        <v>43963</v>
      </c>
      <c r="B365" t="s">
        <v>1</v>
      </c>
      <c r="C365">
        <v>1.9610000000000001</v>
      </c>
    </row>
    <row r="366" spans="1:3" x14ac:dyDescent="0.2">
      <c r="A366" s="1">
        <v>43963</v>
      </c>
      <c r="B366" t="s">
        <v>2</v>
      </c>
      <c r="C366">
        <v>6.8490000000000002</v>
      </c>
    </row>
    <row r="367" spans="1:3" x14ac:dyDescent="0.2">
      <c r="A367" s="1">
        <v>43963</v>
      </c>
      <c r="B367" t="s">
        <v>3</v>
      </c>
      <c r="C367">
        <v>11.08</v>
      </c>
    </row>
    <row r="368" spans="1:3" x14ac:dyDescent="0.2">
      <c r="A368" s="1">
        <v>43963</v>
      </c>
      <c r="B368" t="s">
        <v>4</v>
      </c>
      <c r="C368">
        <v>0</v>
      </c>
    </row>
    <row r="369" spans="1:3" x14ac:dyDescent="0.2">
      <c r="A369" s="1">
        <v>43964</v>
      </c>
      <c r="B369" t="s">
        <v>1</v>
      </c>
      <c r="C369">
        <v>2.7080000000000002</v>
      </c>
    </row>
    <row r="370" spans="1:3" x14ac:dyDescent="0.2">
      <c r="A370" s="1">
        <v>43964</v>
      </c>
      <c r="B370" t="s">
        <v>2</v>
      </c>
      <c r="C370">
        <v>4.7869999999999999</v>
      </c>
    </row>
    <row r="371" spans="1:3" x14ac:dyDescent="0.2">
      <c r="A371" s="1">
        <v>43964</v>
      </c>
      <c r="B371" t="s">
        <v>3</v>
      </c>
      <c r="C371">
        <v>17.568000000000001</v>
      </c>
    </row>
    <row r="372" spans="1:3" x14ac:dyDescent="0.2">
      <c r="A372" s="1">
        <v>43964</v>
      </c>
      <c r="B372" t="s">
        <v>4</v>
      </c>
      <c r="C372">
        <v>0</v>
      </c>
    </row>
    <row r="373" spans="1:3" x14ac:dyDescent="0.2">
      <c r="A373" s="1">
        <v>43965</v>
      </c>
      <c r="B373" t="s">
        <v>1</v>
      </c>
      <c r="C373">
        <v>3.11</v>
      </c>
    </row>
    <row r="374" spans="1:3" x14ac:dyDescent="0.2">
      <c r="A374" s="1">
        <v>43965</v>
      </c>
      <c r="B374" t="s">
        <v>2</v>
      </c>
      <c r="C374">
        <v>5.5220000000000002</v>
      </c>
    </row>
    <row r="375" spans="1:3" x14ac:dyDescent="0.2">
      <c r="A375" s="1">
        <v>43965</v>
      </c>
      <c r="B375" t="s">
        <v>3</v>
      </c>
      <c r="C375">
        <v>26.058</v>
      </c>
    </row>
    <row r="376" spans="1:3" x14ac:dyDescent="0.2">
      <c r="A376" s="1">
        <v>43965</v>
      </c>
      <c r="B376" t="s">
        <v>4</v>
      </c>
      <c r="C376">
        <v>0</v>
      </c>
    </row>
    <row r="377" spans="1:3" x14ac:dyDescent="0.2">
      <c r="A377" s="1">
        <v>43966</v>
      </c>
      <c r="B377" t="s">
        <v>1</v>
      </c>
      <c r="C377">
        <v>2.032</v>
      </c>
    </row>
    <row r="378" spans="1:3" x14ac:dyDescent="0.2">
      <c r="A378" s="1">
        <v>43966</v>
      </c>
      <c r="B378" t="s">
        <v>2</v>
      </c>
      <c r="C378">
        <v>5.6280000000000001</v>
      </c>
    </row>
    <row r="379" spans="1:3" x14ac:dyDescent="0.2">
      <c r="A379" s="1">
        <v>43966</v>
      </c>
      <c r="B379" t="s">
        <v>3</v>
      </c>
      <c r="C379">
        <v>25.742999999999999</v>
      </c>
    </row>
    <row r="380" spans="1:3" x14ac:dyDescent="0.2">
      <c r="A380" s="1">
        <v>43966</v>
      </c>
      <c r="B380" t="s">
        <v>4</v>
      </c>
      <c r="C380">
        <v>0</v>
      </c>
    </row>
    <row r="381" spans="1:3" x14ac:dyDescent="0.2">
      <c r="A381" s="1">
        <v>43967</v>
      </c>
      <c r="B381" t="s">
        <v>1</v>
      </c>
      <c r="C381">
        <v>0</v>
      </c>
    </row>
    <row r="382" spans="1:3" x14ac:dyDescent="0.2">
      <c r="A382" s="1">
        <v>43967</v>
      </c>
      <c r="B382" t="s">
        <v>2</v>
      </c>
      <c r="C382">
        <v>14.978999999999999</v>
      </c>
    </row>
    <row r="383" spans="1:3" x14ac:dyDescent="0.2">
      <c r="A383" s="1">
        <v>43967</v>
      </c>
      <c r="B383" t="s">
        <v>3</v>
      </c>
      <c r="C383">
        <v>0</v>
      </c>
    </row>
    <row r="384" spans="1:3" x14ac:dyDescent="0.2">
      <c r="A384" s="1">
        <v>43967</v>
      </c>
      <c r="B384" t="s">
        <v>4</v>
      </c>
      <c r="C384">
        <v>16.594999999999999</v>
      </c>
    </row>
    <row r="385" spans="1:3" x14ac:dyDescent="0.2">
      <c r="A385" s="1">
        <v>43968</v>
      </c>
      <c r="B385" t="s">
        <v>1</v>
      </c>
      <c r="C385">
        <v>0</v>
      </c>
    </row>
    <row r="386" spans="1:3" x14ac:dyDescent="0.2">
      <c r="A386" s="1">
        <v>43968</v>
      </c>
      <c r="B386" t="s">
        <v>2</v>
      </c>
      <c r="C386">
        <v>8.6210000000000004</v>
      </c>
    </row>
    <row r="387" spans="1:3" x14ac:dyDescent="0.2">
      <c r="A387" s="1">
        <v>43968</v>
      </c>
      <c r="B387" t="s">
        <v>3</v>
      </c>
      <c r="C387">
        <v>0</v>
      </c>
    </row>
    <row r="388" spans="1:3" x14ac:dyDescent="0.2">
      <c r="A388" s="1">
        <v>43968</v>
      </c>
      <c r="B388" t="s">
        <v>4</v>
      </c>
      <c r="C388">
        <v>19.303999999999998</v>
      </c>
    </row>
    <row r="389" spans="1:3" x14ac:dyDescent="0.2">
      <c r="A389" s="1">
        <v>43969</v>
      </c>
      <c r="B389" t="s">
        <v>1</v>
      </c>
      <c r="C389">
        <v>1.1679999999999999</v>
      </c>
    </row>
    <row r="390" spans="1:3" x14ac:dyDescent="0.2">
      <c r="A390" s="1">
        <v>43969</v>
      </c>
      <c r="B390" t="s">
        <v>2</v>
      </c>
      <c r="C390">
        <v>3.9820000000000002</v>
      </c>
    </row>
    <row r="391" spans="1:3" x14ac:dyDescent="0.2">
      <c r="A391" s="1">
        <v>43969</v>
      </c>
      <c r="B391" t="s">
        <v>3</v>
      </c>
      <c r="C391">
        <v>22.03</v>
      </c>
    </row>
    <row r="392" spans="1:3" x14ac:dyDescent="0.2">
      <c r="A392" s="1">
        <v>43969</v>
      </c>
      <c r="B392" t="s">
        <v>4</v>
      </c>
      <c r="C392">
        <v>0</v>
      </c>
    </row>
    <row r="393" spans="1:3" x14ac:dyDescent="0.2">
      <c r="A393" s="1">
        <v>43970</v>
      </c>
      <c r="B393" t="s">
        <v>1</v>
      </c>
      <c r="C393">
        <v>1.694</v>
      </c>
    </row>
    <row r="394" spans="1:3" x14ac:dyDescent="0.2">
      <c r="A394" s="1">
        <v>43970</v>
      </c>
      <c r="B394" t="s">
        <v>2</v>
      </c>
      <c r="C394">
        <v>4.2</v>
      </c>
    </row>
    <row r="395" spans="1:3" x14ac:dyDescent="0.2">
      <c r="A395" s="1">
        <v>43970</v>
      </c>
      <c r="B395" t="s">
        <v>3</v>
      </c>
      <c r="C395">
        <v>21.599</v>
      </c>
    </row>
    <row r="396" spans="1:3" x14ac:dyDescent="0.2">
      <c r="A396" s="1">
        <v>43970</v>
      </c>
      <c r="B396" t="s">
        <v>4</v>
      </c>
      <c r="C396">
        <v>0</v>
      </c>
    </row>
    <row r="397" spans="1:3" x14ac:dyDescent="0.2">
      <c r="A397" s="1">
        <v>43971</v>
      </c>
      <c r="B397" t="s">
        <v>1</v>
      </c>
      <c r="C397">
        <v>3.569</v>
      </c>
    </row>
    <row r="398" spans="1:3" x14ac:dyDescent="0.2">
      <c r="A398" s="1">
        <v>43971</v>
      </c>
      <c r="B398" t="s">
        <v>2</v>
      </c>
      <c r="C398">
        <v>2.9910000000000001</v>
      </c>
    </row>
    <row r="399" spans="1:3" x14ac:dyDescent="0.2">
      <c r="A399" s="1">
        <v>43971</v>
      </c>
      <c r="B399" t="s">
        <v>3</v>
      </c>
      <c r="C399">
        <v>19.850999999999999</v>
      </c>
    </row>
    <row r="400" spans="1:3" x14ac:dyDescent="0.2">
      <c r="A400" s="1">
        <v>43971</v>
      </c>
      <c r="B400" t="s">
        <v>4</v>
      </c>
      <c r="C400">
        <v>0</v>
      </c>
    </row>
    <row r="401" spans="1:3" x14ac:dyDescent="0.2">
      <c r="A401" s="1">
        <v>43972</v>
      </c>
      <c r="B401" t="s">
        <v>1</v>
      </c>
      <c r="C401">
        <v>2.6080000000000001</v>
      </c>
    </row>
    <row r="402" spans="1:3" x14ac:dyDescent="0.2">
      <c r="A402" s="1">
        <v>43972</v>
      </c>
      <c r="B402" t="s">
        <v>2</v>
      </c>
      <c r="C402">
        <v>3.5619999999999998</v>
      </c>
    </row>
    <row r="403" spans="1:3" x14ac:dyDescent="0.2">
      <c r="A403" s="1">
        <v>43972</v>
      </c>
      <c r="B403" t="s">
        <v>3</v>
      </c>
      <c r="C403">
        <v>20.649000000000001</v>
      </c>
    </row>
    <row r="404" spans="1:3" x14ac:dyDescent="0.2">
      <c r="A404" s="1">
        <v>43972</v>
      </c>
      <c r="B404" t="s">
        <v>4</v>
      </c>
      <c r="C404">
        <v>0</v>
      </c>
    </row>
    <row r="405" spans="1:3" x14ac:dyDescent="0.2">
      <c r="A405" s="1">
        <v>43973</v>
      </c>
      <c r="B405" t="s">
        <v>1</v>
      </c>
      <c r="C405">
        <v>6.9969999999999999</v>
      </c>
    </row>
    <row r="406" spans="1:3" x14ac:dyDescent="0.2">
      <c r="A406" s="1">
        <v>43973</v>
      </c>
      <c r="B406" t="s">
        <v>2</v>
      </c>
      <c r="C406">
        <v>3.585</v>
      </c>
    </row>
    <row r="407" spans="1:3" x14ac:dyDescent="0.2">
      <c r="A407" s="1">
        <v>43973</v>
      </c>
      <c r="B407" t="s">
        <v>3</v>
      </c>
      <c r="C407">
        <v>5.8460000000000001</v>
      </c>
    </row>
    <row r="408" spans="1:3" x14ac:dyDescent="0.2">
      <c r="A408" s="1">
        <v>43973</v>
      </c>
      <c r="B408" t="s">
        <v>4</v>
      </c>
      <c r="C408">
        <v>0</v>
      </c>
    </row>
    <row r="409" spans="1:3" x14ac:dyDescent="0.2">
      <c r="A409" s="1">
        <v>43974</v>
      </c>
      <c r="B409" t="s">
        <v>1</v>
      </c>
      <c r="C409">
        <v>0</v>
      </c>
    </row>
    <row r="410" spans="1:3" x14ac:dyDescent="0.2">
      <c r="A410" s="1">
        <v>43974</v>
      </c>
      <c r="B410" t="s">
        <v>2</v>
      </c>
      <c r="C410">
        <v>6.0149999999999997</v>
      </c>
    </row>
    <row r="411" spans="1:3" x14ac:dyDescent="0.2">
      <c r="A411" s="1">
        <v>43974</v>
      </c>
      <c r="B411" t="s">
        <v>3</v>
      </c>
      <c r="C411">
        <v>0</v>
      </c>
    </row>
    <row r="412" spans="1:3" x14ac:dyDescent="0.2">
      <c r="A412" s="1">
        <v>43974</v>
      </c>
      <c r="B412" t="s">
        <v>4</v>
      </c>
      <c r="C412">
        <v>16.78</v>
      </c>
    </row>
    <row r="413" spans="1:3" x14ac:dyDescent="0.2">
      <c r="A413" s="1">
        <v>43975</v>
      </c>
      <c r="B413" t="s">
        <v>1</v>
      </c>
      <c r="C413">
        <v>0</v>
      </c>
    </row>
    <row r="414" spans="1:3" x14ac:dyDescent="0.2">
      <c r="A414" s="1">
        <v>43975</v>
      </c>
      <c r="B414" t="s">
        <v>2</v>
      </c>
      <c r="C414">
        <v>10.506</v>
      </c>
    </row>
    <row r="415" spans="1:3" x14ac:dyDescent="0.2">
      <c r="A415" s="1">
        <v>43975</v>
      </c>
      <c r="B415" t="s">
        <v>3</v>
      </c>
      <c r="C415">
        <v>0</v>
      </c>
    </row>
    <row r="416" spans="1:3" x14ac:dyDescent="0.2">
      <c r="A416" s="1">
        <v>43975</v>
      </c>
      <c r="B416" t="s">
        <v>4</v>
      </c>
      <c r="C416">
        <v>5.4370000000000003</v>
      </c>
    </row>
    <row r="417" spans="1:3" x14ac:dyDescent="0.2">
      <c r="A417" s="1">
        <v>43976</v>
      </c>
      <c r="B417" t="s">
        <v>1</v>
      </c>
      <c r="C417">
        <v>3.6070000000000002</v>
      </c>
    </row>
    <row r="418" spans="1:3" x14ac:dyDescent="0.2">
      <c r="A418" s="1">
        <v>43976</v>
      </c>
      <c r="B418" t="s">
        <v>2</v>
      </c>
      <c r="C418">
        <v>2.7570000000000001</v>
      </c>
    </row>
    <row r="419" spans="1:3" x14ac:dyDescent="0.2">
      <c r="A419" s="1">
        <v>43976</v>
      </c>
      <c r="B419" t="s">
        <v>3</v>
      </c>
      <c r="C419">
        <v>20.527000000000001</v>
      </c>
    </row>
    <row r="420" spans="1:3" x14ac:dyDescent="0.2">
      <c r="A420" s="1">
        <v>43976</v>
      </c>
      <c r="B420" t="s">
        <v>4</v>
      </c>
      <c r="C420">
        <v>0</v>
      </c>
    </row>
    <row r="421" spans="1:3" x14ac:dyDescent="0.2">
      <c r="A421" s="1">
        <v>43977</v>
      </c>
      <c r="B421" t="s">
        <v>1</v>
      </c>
      <c r="C421">
        <v>1.27</v>
      </c>
    </row>
    <row r="422" spans="1:3" x14ac:dyDescent="0.2">
      <c r="A422" s="1">
        <v>43977</v>
      </c>
      <c r="B422" t="s">
        <v>2</v>
      </c>
      <c r="C422">
        <v>4.1360000000000001</v>
      </c>
    </row>
    <row r="423" spans="1:3" x14ac:dyDescent="0.2">
      <c r="A423" s="1">
        <v>43977</v>
      </c>
      <c r="B423" t="s">
        <v>3</v>
      </c>
      <c r="C423">
        <v>21.613</v>
      </c>
    </row>
    <row r="424" spans="1:3" x14ac:dyDescent="0.2">
      <c r="A424" s="1">
        <v>43977</v>
      </c>
      <c r="B424" t="s">
        <v>4</v>
      </c>
      <c r="C424">
        <v>0</v>
      </c>
    </row>
    <row r="425" spans="1:3" x14ac:dyDescent="0.2">
      <c r="A425" s="1">
        <v>43978</v>
      </c>
      <c r="B425" t="s">
        <v>1</v>
      </c>
      <c r="C425">
        <v>5.1879999999999997</v>
      </c>
    </row>
    <row r="426" spans="1:3" x14ac:dyDescent="0.2">
      <c r="A426" s="1">
        <v>43978</v>
      </c>
      <c r="B426" t="s">
        <v>2</v>
      </c>
      <c r="C426">
        <v>2.5990000000000002</v>
      </c>
    </row>
    <row r="427" spans="1:3" x14ac:dyDescent="0.2">
      <c r="A427" s="1">
        <v>43978</v>
      </c>
      <c r="B427" t="s">
        <v>3</v>
      </c>
      <c r="C427">
        <v>19.658999999999999</v>
      </c>
    </row>
    <row r="428" spans="1:3" x14ac:dyDescent="0.2">
      <c r="A428" s="1">
        <v>43978</v>
      </c>
      <c r="B428" t="s">
        <v>4</v>
      </c>
      <c r="C428">
        <v>0</v>
      </c>
    </row>
    <row r="429" spans="1:3" x14ac:dyDescent="0.2">
      <c r="A429" s="1">
        <v>43979</v>
      </c>
      <c r="B429" t="s">
        <v>1</v>
      </c>
      <c r="C429">
        <v>3.6890000000000001</v>
      </c>
    </row>
    <row r="430" spans="1:3" x14ac:dyDescent="0.2">
      <c r="A430" s="1">
        <v>43979</v>
      </c>
      <c r="B430" t="s">
        <v>2</v>
      </c>
      <c r="C430">
        <v>4.2750000000000004</v>
      </c>
    </row>
    <row r="431" spans="1:3" x14ac:dyDescent="0.2">
      <c r="A431" s="1">
        <v>43979</v>
      </c>
      <c r="B431" t="s">
        <v>3</v>
      </c>
      <c r="C431">
        <v>24.652999999999999</v>
      </c>
    </row>
    <row r="432" spans="1:3" x14ac:dyDescent="0.2">
      <c r="A432" s="1">
        <v>43979</v>
      </c>
      <c r="B432" t="s">
        <v>4</v>
      </c>
      <c r="C432">
        <v>0</v>
      </c>
    </row>
    <row r="433" spans="1:3" x14ac:dyDescent="0.2">
      <c r="A433" s="1">
        <v>43980</v>
      </c>
      <c r="B433" t="s">
        <v>1</v>
      </c>
      <c r="C433">
        <v>1.744</v>
      </c>
    </row>
    <row r="434" spans="1:3" x14ac:dyDescent="0.2">
      <c r="A434" s="1">
        <v>43980</v>
      </c>
      <c r="B434" t="s">
        <v>2</v>
      </c>
      <c r="C434">
        <v>3.548</v>
      </c>
    </row>
    <row r="435" spans="1:3" x14ac:dyDescent="0.2">
      <c r="A435" s="1">
        <v>43980</v>
      </c>
      <c r="B435" t="s">
        <v>3</v>
      </c>
      <c r="C435">
        <v>23.831</v>
      </c>
    </row>
    <row r="436" spans="1:3" x14ac:dyDescent="0.2">
      <c r="A436" s="1">
        <v>43980</v>
      </c>
      <c r="B436" t="s">
        <v>4</v>
      </c>
      <c r="C436">
        <v>0</v>
      </c>
    </row>
    <row r="437" spans="1:3" x14ac:dyDescent="0.2">
      <c r="A437" s="1">
        <v>43981</v>
      </c>
      <c r="B437" t="s">
        <v>1</v>
      </c>
      <c r="C437">
        <v>0</v>
      </c>
    </row>
    <row r="438" spans="1:3" x14ac:dyDescent="0.2">
      <c r="A438" s="1">
        <v>43981</v>
      </c>
      <c r="B438" t="s">
        <v>2</v>
      </c>
      <c r="C438">
        <v>9.9930000000000003</v>
      </c>
    </row>
    <row r="439" spans="1:3" x14ac:dyDescent="0.2">
      <c r="A439" s="1">
        <v>43981</v>
      </c>
      <c r="B439" t="s">
        <v>3</v>
      </c>
      <c r="C439">
        <v>0</v>
      </c>
    </row>
    <row r="440" spans="1:3" x14ac:dyDescent="0.2">
      <c r="A440" s="1">
        <v>43981</v>
      </c>
      <c r="B440" t="s">
        <v>4</v>
      </c>
      <c r="C440">
        <v>16.925000000000001</v>
      </c>
    </row>
    <row r="441" spans="1:3" x14ac:dyDescent="0.2">
      <c r="A441" s="1">
        <v>43982</v>
      </c>
      <c r="B441" t="s">
        <v>1</v>
      </c>
      <c r="C441">
        <v>0</v>
      </c>
    </row>
    <row r="442" spans="1:3" x14ac:dyDescent="0.2">
      <c r="A442" s="1">
        <v>43982</v>
      </c>
      <c r="B442" t="s">
        <v>2</v>
      </c>
      <c r="C442">
        <v>13.836</v>
      </c>
    </row>
    <row r="443" spans="1:3" x14ac:dyDescent="0.2">
      <c r="A443" s="1">
        <v>43982</v>
      </c>
      <c r="B443" t="s">
        <v>3</v>
      </c>
      <c r="C443">
        <v>0</v>
      </c>
    </row>
    <row r="444" spans="1:3" x14ac:dyDescent="0.2">
      <c r="A444" s="1">
        <v>43982</v>
      </c>
      <c r="B444" t="s">
        <v>4</v>
      </c>
      <c r="C444">
        <v>19.811</v>
      </c>
    </row>
    <row r="445" spans="1:3" x14ac:dyDescent="0.2">
      <c r="A445" s="1">
        <v>43983</v>
      </c>
      <c r="B445" t="s">
        <v>1</v>
      </c>
      <c r="C445">
        <v>2.6589999999999998</v>
      </c>
    </row>
    <row r="446" spans="1:3" x14ac:dyDescent="0.2">
      <c r="A446" s="1">
        <v>43983</v>
      </c>
      <c r="B446" t="s">
        <v>2</v>
      </c>
      <c r="C446">
        <v>4.4349999999999996</v>
      </c>
    </row>
    <row r="447" spans="1:3" x14ac:dyDescent="0.2">
      <c r="A447" s="1">
        <v>43983</v>
      </c>
      <c r="B447" t="s">
        <v>3</v>
      </c>
      <c r="C447">
        <v>21.332999999999998</v>
      </c>
    </row>
    <row r="448" spans="1:3" x14ac:dyDescent="0.2">
      <c r="A448" s="1">
        <v>43983</v>
      </c>
      <c r="B448" t="s">
        <v>4</v>
      </c>
      <c r="C448">
        <v>0</v>
      </c>
    </row>
    <row r="449" spans="1:3" x14ac:dyDescent="0.2">
      <c r="A449" s="1">
        <v>43984</v>
      </c>
      <c r="B449" t="s">
        <v>1</v>
      </c>
      <c r="C449">
        <v>1.49</v>
      </c>
    </row>
    <row r="450" spans="1:3" x14ac:dyDescent="0.2">
      <c r="A450" s="1">
        <v>43984</v>
      </c>
      <c r="B450" t="s">
        <v>2</v>
      </c>
      <c r="C450">
        <v>3.391</v>
      </c>
    </row>
    <row r="451" spans="1:3" x14ac:dyDescent="0.2">
      <c r="A451" s="1">
        <v>43984</v>
      </c>
      <c r="B451" t="s">
        <v>3</v>
      </c>
      <c r="C451">
        <v>20.527000000000001</v>
      </c>
    </row>
    <row r="452" spans="1:3" x14ac:dyDescent="0.2">
      <c r="A452" s="1">
        <v>43984</v>
      </c>
      <c r="B452" t="s">
        <v>4</v>
      </c>
      <c r="C452">
        <v>0</v>
      </c>
    </row>
    <row r="453" spans="1:3" x14ac:dyDescent="0.2">
      <c r="A453" s="1">
        <v>43985</v>
      </c>
      <c r="B453" t="s">
        <v>1</v>
      </c>
      <c r="C453">
        <v>1.3240000000000001</v>
      </c>
    </row>
    <row r="454" spans="1:3" x14ac:dyDescent="0.2">
      <c r="A454" s="1">
        <v>43985</v>
      </c>
      <c r="B454" t="s">
        <v>2</v>
      </c>
      <c r="C454">
        <v>4.944</v>
      </c>
    </row>
    <row r="455" spans="1:3" x14ac:dyDescent="0.2">
      <c r="A455" s="1">
        <v>43985</v>
      </c>
      <c r="B455" t="s">
        <v>3</v>
      </c>
      <c r="C455">
        <v>18.373000000000001</v>
      </c>
    </row>
    <row r="456" spans="1:3" x14ac:dyDescent="0.2">
      <c r="A456" s="1">
        <v>43985</v>
      </c>
      <c r="B456" t="s">
        <v>4</v>
      </c>
      <c r="C456">
        <v>0</v>
      </c>
    </row>
    <row r="457" spans="1:3" x14ac:dyDescent="0.2">
      <c r="A457" s="1">
        <v>43986</v>
      </c>
      <c r="B457" t="s">
        <v>1</v>
      </c>
      <c r="C457">
        <v>11.37</v>
      </c>
    </row>
    <row r="458" spans="1:3" x14ac:dyDescent="0.2">
      <c r="A458" s="1">
        <v>43986</v>
      </c>
      <c r="B458" t="s">
        <v>2</v>
      </c>
      <c r="C458">
        <v>2.4660000000000002</v>
      </c>
    </row>
    <row r="459" spans="1:3" x14ac:dyDescent="0.2">
      <c r="A459" s="1">
        <v>43986</v>
      </c>
      <c r="B459" t="s">
        <v>3</v>
      </c>
      <c r="C459">
        <v>3.331</v>
      </c>
    </row>
    <row r="460" spans="1:3" x14ac:dyDescent="0.2">
      <c r="A460" s="1">
        <v>43986</v>
      </c>
      <c r="B460" t="s">
        <v>4</v>
      </c>
      <c r="C460">
        <v>0</v>
      </c>
    </row>
    <row r="461" spans="1:3" x14ac:dyDescent="0.2">
      <c r="A461" s="1">
        <v>43987</v>
      </c>
      <c r="B461" t="s">
        <v>1</v>
      </c>
      <c r="C461">
        <v>2.5680000000000001</v>
      </c>
    </row>
    <row r="462" spans="1:3" x14ac:dyDescent="0.2">
      <c r="A462" s="1">
        <v>43987</v>
      </c>
      <c r="B462" t="s">
        <v>2</v>
      </c>
      <c r="C462">
        <v>3.57</v>
      </c>
    </row>
    <row r="463" spans="1:3" x14ac:dyDescent="0.2">
      <c r="A463" s="1">
        <v>43987</v>
      </c>
      <c r="B463" t="s">
        <v>3</v>
      </c>
      <c r="C463">
        <v>8.2170000000000005</v>
      </c>
    </row>
    <row r="464" spans="1:3" x14ac:dyDescent="0.2">
      <c r="A464" s="1">
        <v>43987</v>
      </c>
      <c r="B464" t="s">
        <v>4</v>
      </c>
      <c r="C464">
        <v>0</v>
      </c>
    </row>
    <row r="465" spans="1:3" x14ac:dyDescent="0.2">
      <c r="A465" s="1">
        <v>43988</v>
      </c>
      <c r="B465" t="s">
        <v>1</v>
      </c>
      <c r="C465">
        <v>0</v>
      </c>
    </row>
    <row r="466" spans="1:3" x14ac:dyDescent="0.2">
      <c r="A466" s="1">
        <v>43988</v>
      </c>
      <c r="B466" t="s">
        <v>2</v>
      </c>
      <c r="C466">
        <v>7.1950000000000003</v>
      </c>
    </row>
    <row r="467" spans="1:3" x14ac:dyDescent="0.2">
      <c r="A467" s="1">
        <v>43988</v>
      </c>
      <c r="B467" t="s">
        <v>3</v>
      </c>
      <c r="C467">
        <v>0</v>
      </c>
    </row>
    <row r="468" spans="1:3" x14ac:dyDescent="0.2">
      <c r="A468" s="1">
        <v>43988</v>
      </c>
      <c r="B468" t="s">
        <v>4</v>
      </c>
      <c r="C468">
        <v>17.3</v>
      </c>
    </row>
    <row r="469" spans="1:3" x14ac:dyDescent="0.2">
      <c r="A469" s="1">
        <v>43989</v>
      </c>
      <c r="B469" t="s">
        <v>1</v>
      </c>
      <c r="C469">
        <v>0</v>
      </c>
    </row>
    <row r="470" spans="1:3" x14ac:dyDescent="0.2">
      <c r="A470" s="1">
        <v>43989</v>
      </c>
      <c r="B470" t="s">
        <v>2</v>
      </c>
      <c r="C470">
        <v>8.0839999999999996</v>
      </c>
    </row>
    <row r="471" spans="1:3" x14ac:dyDescent="0.2">
      <c r="A471" s="1">
        <v>43989</v>
      </c>
      <c r="B471" t="s">
        <v>3</v>
      </c>
      <c r="C471">
        <v>0</v>
      </c>
    </row>
    <row r="472" spans="1:3" x14ac:dyDescent="0.2">
      <c r="A472" s="1">
        <v>43989</v>
      </c>
      <c r="B472" t="s">
        <v>4</v>
      </c>
      <c r="C472">
        <v>12.843999999999999</v>
      </c>
    </row>
    <row r="473" spans="1:3" x14ac:dyDescent="0.2">
      <c r="A473" s="1">
        <v>43990</v>
      </c>
      <c r="B473" t="s">
        <v>1</v>
      </c>
      <c r="C473">
        <v>2.3220000000000001</v>
      </c>
    </row>
    <row r="474" spans="1:3" x14ac:dyDescent="0.2">
      <c r="A474" s="1">
        <v>43990</v>
      </c>
      <c r="B474" t="s">
        <v>2</v>
      </c>
      <c r="C474">
        <v>2.835</v>
      </c>
    </row>
    <row r="475" spans="1:3" x14ac:dyDescent="0.2">
      <c r="A475" s="1">
        <v>43990</v>
      </c>
      <c r="B475" t="s">
        <v>3</v>
      </c>
      <c r="C475">
        <v>9.9629999999999992</v>
      </c>
    </row>
    <row r="476" spans="1:3" x14ac:dyDescent="0.2">
      <c r="A476" s="1">
        <v>43990</v>
      </c>
      <c r="B476" t="s">
        <v>4</v>
      </c>
      <c r="C476">
        <v>0</v>
      </c>
    </row>
    <row r="477" spans="1:3" x14ac:dyDescent="0.2">
      <c r="A477" s="1">
        <v>43991</v>
      </c>
      <c r="B477" t="s">
        <v>1</v>
      </c>
      <c r="C477">
        <v>1.988</v>
      </c>
    </row>
    <row r="478" spans="1:3" x14ac:dyDescent="0.2">
      <c r="A478" s="1">
        <v>43991</v>
      </c>
      <c r="B478" t="s">
        <v>2</v>
      </c>
      <c r="C478">
        <v>5.0830000000000002</v>
      </c>
    </row>
    <row r="479" spans="1:3" x14ac:dyDescent="0.2">
      <c r="A479" s="1">
        <v>43991</v>
      </c>
      <c r="B479" t="s">
        <v>3</v>
      </c>
      <c r="C479">
        <v>9.8759999999999994</v>
      </c>
    </row>
    <row r="480" spans="1:3" x14ac:dyDescent="0.2">
      <c r="A480" s="1">
        <v>43991</v>
      </c>
      <c r="B480" t="s">
        <v>4</v>
      </c>
      <c r="C480">
        <v>0</v>
      </c>
    </row>
    <row r="481" spans="1:3" x14ac:dyDescent="0.2">
      <c r="A481" s="1">
        <v>43992</v>
      </c>
      <c r="B481" t="s">
        <v>1</v>
      </c>
      <c r="C481">
        <v>4.9269999999999996</v>
      </c>
    </row>
    <row r="482" spans="1:3" x14ac:dyDescent="0.2">
      <c r="A482" s="1">
        <v>43992</v>
      </c>
      <c r="B482" t="s">
        <v>2</v>
      </c>
      <c r="C482">
        <v>4.2039999999999997</v>
      </c>
    </row>
    <row r="483" spans="1:3" x14ac:dyDescent="0.2">
      <c r="A483" s="1">
        <v>43992</v>
      </c>
      <c r="B483" t="s">
        <v>3</v>
      </c>
      <c r="C483">
        <v>13.452999999999999</v>
      </c>
    </row>
    <row r="484" spans="1:3" x14ac:dyDescent="0.2">
      <c r="A484" s="1">
        <v>43992</v>
      </c>
      <c r="B484" t="s">
        <v>4</v>
      </c>
      <c r="C484">
        <v>7.0000000000000001E-3</v>
      </c>
    </row>
    <row r="485" spans="1:3" x14ac:dyDescent="0.2">
      <c r="A485" s="1">
        <v>43993</v>
      </c>
      <c r="B485" t="s">
        <v>1</v>
      </c>
      <c r="C485">
        <v>7.56</v>
      </c>
    </row>
    <row r="486" spans="1:3" x14ac:dyDescent="0.2">
      <c r="A486" s="1">
        <v>43993</v>
      </c>
      <c r="B486" t="s">
        <v>2</v>
      </c>
      <c r="C486">
        <v>3.234</v>
      </c>
    </row>
    <row r="487" spans="1:3" x14ac:dyDescent="0.2">
      <c r="A487" s="1">
        <v>43993</v>
      </c>
      <c r="B487" t="s">
        <v>3</v>
      </c>
      <c r="C487">
        <v>7.79</v>
      </c>
    </row>
    <row r="488" spans="1:3" x14ac:dyDescent="0.2">
      <c r="A488" s="1">
        <v>43993</v>
      </c>
      <c r="B488" t="s">
        <v>4</v>
      </c>
      <c r="C488">
        <v>0</v>
      </c>
    </row>
    <row r="489" spans="1:3" x14ac:dyDescent="0.2">
      <c r="A489" s="1">
        <v>43994</v>
      </c>
      <c r="B489" t="s">
        <v>1</v>
      </c>
      <c r="C489">
        <v>1.9610000000000001</v>
      </c>
    </row>
    <row r="490" spans="1:3" x14ac:dyDescent="0.2">
      <c r="A490" s="1">
        <v>43994</v>
      </c>
      <c r="B490" t="s">
        <v>2</v>
      </c>
      <c r="C490">
        <v>2.335</v>
      </c>
    </row>
    <row r="491" spans="1:3" x14ac:dyDescent="0.2">
      <c r="A491" s="1">
        <v>43994</v>
      </c>
      <c r="B491" t="s">
        <v>3</v>
      </c>
      <c r="C491">
        <v>12.025</v>
      </c>
    </row>
    <row r="492" spans="1:3" x14ac:dyDescent="0.2">
      <c r="A492" s="1">
        <v>43994</v>
      </c>
      <c r="B492" t="s">
        <v>4</v>
      </c>
      <c r="C492">
        <v>1.2E-2</v>
      </c>
    </row>
    <row r="493" spans="1:3" x14ac:dyDescent="0.2">
      <c r="A493" s="1">
        <v>43995</v>
      </c>
      <c r="B493" t="s">
        <v>1</v>
      </c>
      <c r="C493">
        <v>0</v>
      </c>
    </row>
    <row r="494" spans="1:3" x14ac:dyDescent="0.2">
      <c r="A494" s="1">
        <v>43995</v>
      </c>
      <c r="B494" t="s">
        <v>2</v>
      </c>
      <c r="C494">
        <v>9.9130000000000003</v>
      </c>
    </row>
    <row r="495" spans="1:3" x14ac:dyDescent="0.2">
      <c r="A495" s="1">
        <v>43995</v>
      </c>
      <c r="B495" t="s">
        <v>3</v>
      </c>
      <c r="C495">
        <v>0</v>
      </c>
    </row>
    <row r="496" spans="1:3" x14ac:dyDescent="0.2">
      <c r="A496" s="1">
        <v>43995</v>
      </c>
      <c r="B496" t="s">
        <v>4</v>
      </c>
      <c r="C496">
        <v>17.779</v>
      </c>
    </row>
    <row r="497" spans="1:3" x14ac:dyDescent="0.2">
      <c r="A497" s="1">
        <v>43996</v>
      </c>
      <c r="B497" t="s">
        <v>1</v>
      </c>
      <c r="C497">
        <v>0</v>
      </c>
    </row>
    <row r="498" spans="1:3" x14ac:dyDescent="0.2">
      <c r="A498" s="1">
        <v>43996</v>
      </c>
      <c r="B498" t="s">
        <v>2</v>
      </c>
      <c r="C498">
        <v>15.901999999999999</v>
      </c>
    </row>
    <row r="499" spans="1:3" x14ac:dyDescent="0.2">
      <c r="A499" s="1">
        <v>43996</v>
      </c>
      <c r="B499" t="s">
        <v>3</v>
      </c>
      <c r="C499">
        <v>0</v>
      </c>
    </row>
    <row r="500" spans="1:3" x14ac:dyDescent="0.2">
      <c r="A500" s="1">
        <v>43996</v>
      </c>
      <c r="B500" t="s">
        <v>4</v>
      </c>
      <c r="C500">
        <v>14.471</v>
      </c>
    </row>
    <row r="501" spans="1:3" x14ac:dyDescent="0.2">
      <c r="A501" s="1">
        <v>43997</v>
      </c>
      <c r="B501" t="s">
        <v>1</v>
      </c>
      <c r="C501">
        <v>3.0990000000000002</v>
      </c>
    </row>
    <row r="502" spans="1:3" x14ac:dyDescent="0.2">
      <c r="A502" s="1">
        <v>43997</v>
      </c>
      <c r="B502" t="s">
        <v>2</v>
      </c>
      <c r="C502">
        <v>2.7130000000000001</v>
      </c>
    </row>
    <row r="503" spans="1:3" x14ac:dyDescent="0.2">
      <c r="A503" s="1">
        <v>43997</v>
      </c>
      <c r="B503" t="s">
        <v>3</v>
      </c>
      <c r="C503">
        <v>19.355</v>
      </c>
    </row>
    <row r="504" spans="1:3" x14ac:dyDescent="0.2">
      <c r="A504" s="1">
        <v>43997</v>
      </c>
      <c r="B504" t="s">
        <v>4</v>
      </c>
      <c r="C504">
        <v>0.02</v>
      </c>
    </row>
    <row r="505" spans="1:3" x14ac:dyDescent="0.2">
      <c r="A505" s="1">
        <v>43998</v>
      </c>
      <c r="B505" t="s">
        <v>1</v>
      </c>
      <c r="C505">
        <v>2.5139999999999998</v>
      </c>
    </row>
    <row r="506" spans="1:3" x14ac:dyDescent="0.2">
      <c r="A506" s="1">
        <v>43998</v>
      </c>
      <c r="B506" t="s">
        <v>2</v>
      </c>
      <c r="C506">
        <v>3.5590000000000002</v>
      </c>
    </row>
    <row r="507" spans="1:3" x14ac:dyDescent="0.2">
      <c r="A507" s="1">
        <v>43998</v>
      </c>
      <c r="B507" t="s">
        <v>3</v>
      </c>
      <c r="C507">
        <v>17.748999999999999</v>
      </c>
    </row>
    <row r="508" spans="1:3" x14ac:dyDescent="0.2">
      <c r="A508" s="1">
        <v>43998</v>
      </c>
      <c r="B508" t="s">
        <v>4</v>
      </c>
      <c r="C508">
        <v>0</v>
      </c>
    </row>
    <row r="509" spans="1:3" x14ac:dyDescent="0.2">
      <c r="A509" s="1">
        <v>43999</v>
      </c>
      <c r="B509" t="s">
        <v>1</v>
      </c>
      <c r="C509">
        <v>5.5439999999999996</v>
      </c>
    </row>
    <row r="510" spans="1:3" x14ac:dyDescent="0.2">
      <c r="A510" s="1">
        <v>43999</v>
      </c>
      <c r="B510" t="s">
        <v>2</v>
      </c>
      <c r="C510">
        <v>2.4470000000000001</v>
      </c>
    </row>
    <row r="511" spans="1:3" x14ac:dyDescent="0.2">
      <c r="A511" s="1">
        <v>43999</v>
      </c>
      <c r="B511" t="s">
        <v>3</v>
      </c>
      <c r="C511">
        <v>8.202</v>
      </c>
    </row>
    <row r="512" spans="1:3" x14ac:dyDescent="0.2">
      <c r="A512" s="1">
        <v>43999</v>
      </c>
      <c r="B512" t="s">
        <v>4</v>
      </c>
      <c r="C512">
        <v>1.4999999999999999E-2</v>
      </c>
    </row>
    <row r="513" spans="1:3" x14ac:dyDescent="0.2">
      <c r="A513" s="1">
        <v>44000</v>
      </c>
      <c r="B513" t="s">
        <v>1</v>
      </c>
      <c r="C513">
        <v>5.0510000000000002</v>
      </c>
    </row>
    <row r="514" spans="1:3" x14ac:dyDescent="0.2">
      <c r="A514" s="1">
        <v>44000</v>
      </c>
      <c r="B514" t="s">
        <v>2</v>
      </c>
      <c r="C514">
        <v>3.1840000000000002</v>
      </c>
    </row>
    <row r="515" spans="1:3" x14ac:dyDescent="0.2">
      <c r="A515" s="1">
        <v>44000</v>
      </c>
      <c r="B515" t="s">
        <v>3</v>
      </c>
      <c r="C515">
        <v>17.135000000000002</v>
      </c>
    </row>
    <row r="516" spans="1:3" x14ac:dyDescent="0.2">
      <c r="A516" s="1">
        <v>44000</v>
      </c>
      <c r="B516" t="s">
        <v>4</v>
      </c>
      <c r="C516">
        <v>0</v>
      </c>
    </row>
    <row r="517" spans="1:3" x14ac:dyDescent="0.2">
      <c r="A517" s="1">
        <v>44001</v>
      </c>
      <c r="B517" t="s">
        <v>1</v>
      </c>
      <c r="C517">
        <v>4.6029999999999998</v>
      </c>
    </row>
    <row r="518" spans="1:3" x14ac:dyDescent="0.2">
      <c r="A518" s="1">
        <v>44001</v>
      </c>
      <c r="B518" t="s">
        <v>2</v>
      </c>
      <c r="C518">
        <v>4.968</v>
      </c>
    </row>
    <row r="519" spans="1:3" x14ac:dyDescent="0.2">
      <c r="A519" s="1">
        <v>44001</v>
      </c>
      <c r="B519" t="s">
        <v>3</v>
      </c>
      <c r="C519">
        <v>12.827</v>
      </c>
    </row>
    <row r="520" spans="1:3" x14ac:dyDescent="0.2">
      <c r="A520" s="1">
        <v>44001</v>
      </c>
      <c r="B520" t="s">
        <v>4</v>
      </c>
      <c r="C520">
        <v>0.01</v>
      </c>
    </row>
    <row r="521" spans="1:3" x14ac:dyDescent="0.2">
      <c r="A521" s="1">
        <v>44002</v>
      </c>
      <c r="B521" t="s">
        <v>1</v>
      </c>
      <c r="C521">
        <v>0</v>
      </c>
    </row>
    <row r="522" spans="1:3" x14ac:dyDescent="0.2">
      <c r="A522" s="1">
        <v>44002</v>
      </c>
      <c r="B522" t="s">
        <v>2</v>
      </c>
      <c r="C522">
        <v>9.5559999999999992</v>
      </c>
    </row>
    <row r="523" spans="1:3" x14ac:dyDescent="0.2">
      <c r="A523" s="1">
        <v>44002</v>
      </c>
      <c r="B523" t="s">
        <v>3</v>
      </c>
      <c r="C523">
        <v>0</v>
      </c>
    </row>
    <row r="524" spans="1:3" x14ac:dyDescent="0.2">
      <c r="A524" s="1">
        <v>44002</v>
      </c>
      <c r="B524" t="s">
        <v>4</v>
      </c>
      <c r="C524">
        <v>14.425000000000001</v>
      </c>
    </row>
    <row r="525" spans="1:3" x14ac:dyDescent="0.2">
      <c r="A525" s="1">
        <v>44003</v>
      </c>
      <c r="B525" t="s">
        <v>1</v>
      </c>
      <c r="C525">
        <v>0</v>
      </c>
    </row>
    <row r="526" spans="1:3" x14ac:dyDescent="0.2">
      <c r="A526" s="1">
        <v>44003</v>
      </c>
      <c r="B526" t="s">
        <v>2</v>
      </c>
      <c r="C526">
        <v>15.263999999999999</v>
      </c>
    </row>
    <row r="527" spans="1:3" x14ac:dyDescent="0.2">
      <c r="A527" s="1">
        <v>44003</v>
      </c>
      <c r="B527" t="s">
        <v>3</v>
      </c>
      <c r="C527">
        <v>0</v>
      </c>
    </row>
    <row r="528" spans="1:3" x14ac:dyDescent="0.2">
      <c r="A528" s="1">
        <v>44003</v>
      </c>
      <c r="B528" t="s">
        <v>4</v>
      </c>
      <c r="C528">
        <v>9.4079999999999995</v>
      </c>
    </row>
    <row r="529" spans="1:3" x14ac:dyDescent="0.2">
      <c r="A529" s="1">
        <v>44004</v>
      </c>
      <c r="B529" t="s">
        <v>1</v>
      </c>
      <c r="C529">
        <v>1.2370000000000001</v>
      </c>
    </row>
    <row r="530" spans="1:3" x14ac:dyDescent="0.2">
      <c r="A530" s="1">
        <v>44004</v>
      </c>
      <c r="B530" t="s">
        <v>2</v>
      </c>
      <c r="C530">
        <v>2.2189999999999999</v>
      </c>
    </row>
    <row r="531" spans="1:3" x14ac:dyDescent="0.2">
      <c r="A531" s="1">
        <v>44004</v>
      </c>
      <c r="B531" t="s">
        <v>3</v>
      </c>
      <c r="C531">
        <v>20.155999999999999</v>
      </c>
    </row>
    <row r="532" spans="1:3" x14ac:dyDescent="0.2">
      <c r="A532" s="1">
        <v>44004</v>
      </c>
      <c r="B532" t="s">
        <v>4</v>
      </c>
      <c r="C532">
        <v>8.0000000000000002E-3</v>
      </c>
    </row>
    <row r="533" spans="1:3" x14ac:dyDescent="0.2">
      <c r="A533" s="1">
        <v>44005</v>
      </c>
      <c r="B533" t="s">
        <v>1</v>
      </c>
      <c r="C533">
        <v>2.9249999999999998</v>
      </c>
    </row>
    <row r="534" spans="1:3" x14ac:dyDescent="0.2">
      <c r="A534" s="1">
        <v>44005</v>
      </c>
      <c r="B534" t="s">
        <v>2</v>
      </c>
      <c r="C534">
        <v>3.347</v>
      </c>
    </row>
    <row r="535" spans="1:3" x14ac:dyDescent="0.2">
      <c r="A535" s="1">
        <v>44005</v>
      </c>
      <c r="B535" t="s">
        <v>3</v>
      </c>
      <c r="C535">
        <v>22.021000000000001</v>
      </c>
    </row>
    <row r="536" spans="1:3" x14ac:dyDescent="0.2">
      <c r="A536" s="1">
        <v>44005</v>
      </c>
      <c r="B536" t="s">
        <v>4</v>
      </c>
      <c r="C536">
        <v>0.01</v>
      </c>
    </row>
    <row r="537" spans="1:3" x14ac:dyDescent="0.2">
      <c r="A537" s="1">
        <v>44006</v>
      </c>
      <c r="B537" t="s">
        <v>1</v>
      </c>
      <c r="C537">
        <v>2.3660000000000001</v>
      </c>
    </row>
    <row r="538" spans="1:3" x14ac:dyDescent="0.2">
      <c r="A538" s="1">
        <v>44006</v>
      </c>
      <c r="B538" t="s">
        <v>2</v>
      </c>
      <c r="C538">
        <v>3.0720000000000001</v>
      </c>
    </row>
    <row r="539" spans="1:3" x14ac:dyDescent="0.2">
      <c r="A539" s="1">
        <v>44006</v>
      </c>
      <c r="B539" t="s">
        <v>3</v>
      </c>
      <c r="C539">
        <v>22.425000000000001</v>
      </c>
    </row>
    <row r="540" spans="1:3" x14ac:dyDescent="0.2">
      <c r="A540" s="1">
        <v>44006</v>
      </c>
      <c r="B540" t="s">
        <v>4</v>
      </c>
      <c r="C540">
        <v>1.2E-2</v>
      </c>
    </row>
    <row r="541" spans="1:3" x14ac:dyDescent="0.2">
      <c r="A541" s="1">
        <v>44007</v>
      </c>
      <c r="B541" t="s">
        <v>1</v>
      </c>
      <c r="C541">
        <v>2.13</v>
      </c>
    </row>
    <row r="542" spans="1:3" x14ac:dyDescent="0.2">
      <c r="A542" s="1">
        <v>44007</v>
      </c>
      <c r="B542" t="s">
        <v>2</v>
      </c>
      <c r="C542">
        <v>4.101</v>
      </c>
    </row>
    <row r="543" spans="1:3" x14ac:dyDescent="0.2">
      <c r="A543" s="1">
        <v>44007</v>
      </c>
      <c r="B543" t="s">
        <v>3</v>
      </c>
      <c r="C543">
        <v>21.97</v>
      </c>
    </row>
    <row r="544" spans="1:3" x14ac:dyDescent="0.2">
      <c r="A544" s="1">
        <v>44007</v>
      </c>
      <c r="B544" t="s">
        <v>4</v>
      </c>
      <c r="C544">
        <v>0</v>
      </c>
    </row>
    <row r="545" spans="1:3" x14ac:dyDescent="0.2">
      <c r="A545" s="1">
        <v>44008</v>
      </c>
      <c r="B545" t="s">
        <v>1</v>
      </c>
      <c r="C545">
        <v>6.2519999999999998</v>
      </c>
    </row>
    <row r="546" spans="1:3" x14ac:dyDescent="0.2">
      <c r="A546" s="1">
        <v>44008</v>
      </c>
      <c r="B546" t="s">
        <v>2</v>
      </c>
      <c r="C546">
        <v>3.387</v>
      </c>
    </row>
    <row r="547" spans="1:3" x14ac:dyDescent="0.2">
      <c r="A547" s="1">
        <v>44008</v>
      </c>
      <c r="B547" t="s">
        <v>3</v>
      </c>
      <c r="C547">
        <v>10.696999999999999</v>
      </c>
    </row>
    <row r="548" spans="1:3" x14ac:dyDescent="0.2">
      <c r="A548" s="1">
        <v>44008</v>
      </c>
      <c r="B548" t="s">
        <v>4</v>
      </c>
      <c r="C548">
        <v>0</v>
      </c>
    </row>
    <row r="549" spans="1:3" x14ac:dyDescent="0.2">
      <c r="A549" s="1">
        <v>44009</v>
      </c>
      <c r="B549" t="s">
        <v>1</v>
      </c>
      <c r="C549">
        <v>0</v>
      </c>
    </row>
    <row r="550" spans="1:3" x14ac:dyDescent="0.2">
      <c r="A550" s="1">
        <v>44009</v>
      </c>
      <c r="B550" t="s">
        <v>2</v>
      </c>
      <c r="C550">
        <v>6.3250000000000002</v>
      </c>
    </row>
    <row r="551" spans="1:3" x14ac:dyDescent="0.2">
      <c r="A551" s="1">
        <v>44009</v>
      </c>
      <c r="B551" t="s">
        <v>3</v>
      </c>
      <c r="C551">
        <v>0</v>
      </c>
    </row>
    <row r="552" spans="1:3" x14ac:dyDescent="0.2">
      <c r="A552" s="1">
        <v>44009</v>
      </c>
      <c r="B552" t="s">
        <v>4</v>
      </c>
      <c r="C552">
        <v>8.7690000000000001</v>
      </c>
    </row>
    <row r="553" spans="1:3" x14ac:dyDescent="0.2">
      <c r="A553" s="1">
        <v>44010</v>
      </c>
      <c r="B553" t="s">
        <v>1</v>
      </c>
      <c r="C553">
        <v>0</v>
      </c>
    </row>
    <row r="554" spans="1:3" x14ac:dyDescent="0.2">
      <c r="A554" s="1">
        <v>44010</v>
      </c>
      <c r="B554" t="s">
        <v>2</v>
      </c>
      <c r="C554">
        <v>10.077999999999999</v>
      </c>
    </row>
    <row r="555" spans="1:3" x14ac:dyDescent="0.2">
      <c r="A555" s="1">
        <v>44010</v>
      </c>
      <c r="B555" t="s">
        <v>3</v>
      </c>
      <c r="C555">
        <v>0</v>
      </c>
    </row>
    <row r="556" spans="1:3" x14ac:dyDescent="0.2">
      <c r="A556" s="1">
        <v>44010</v>
      </c>
      <c r="B556" t="s">
        <v>4</v>
      </c>
      <c r="C556">
        <v>14.59</v>
      </c>
    </row>
    <row r="557" spans="1:3" x14ac:dyDescent="0.2">
      <c r="A557" s="1">
        <v>44011</v>
      </c>
      <c r="B557" t="s">
        <v>1</v>
      </c>
      <c r="C557">
        <v>2.5910000000000002</v>
      </c>
    </row>
    <row r="558" spans="1:3" x14ac:dyDescent="0.2">
      <c r="A558" s="1">
        <v>44011</v>
      </c>
      <c r="B558" t="s">
        <v>2</v>
      </c>
      <c r="C558">
        <v>2.4249999999999998</v>
      </c>
    </row>
    <row r="559" spans="1:3" x14ac:dyDescent="0.2">
      <c r="A559" s="1">
        <v>44011</v>
      </c>
      <c r="B559" t="s">
        <v>3</v>
      </c>
      <c r="C559">
        <v>12.337999999999999</v>
      </c>
    </row>
    <row r="560" spans="1:3" x14ac:dyDescent="0.2">
      <c r="A560" s="1">
        <v>44011</v>
      </c>
      <c r="B560" t="s">
        <v>4</v>
      </c>
      <c r="C560">
        <v>0</v>
      </c>
    </row>
    <row r="561" spans="1:3" x14ac:dyDescent="0.2">
      <c r="A561" s="1">
        <v>44012</v>
      </c>
      <c r="B561" t="s">
        <v>1</v>
      </c>
      <c r="C561">
        <v>3.6909999999999998</v>
      </c>
    </row>
    <row r="562" spans="1:3" x14ac:dyDescent="0.2">
      <c r="A562" s="1">
        <v>44012</v>
      </c>
      <c r="B562" t="s">
        <v>2</v>
      </c>
      <c r="C562">
        <v>4.9039999999999999</v>
      </c>
    </row>
    <row r="563" spans="1:3" x14ac:dyDescent="0.2">
      <c r="A563" s="1">
        <v>44012</v>
      </c>
      <c r="B563" t="s">
        <v>3</v>
      </c>
      <c r="C563">
        <v>4.6550000000000002</v>
      </c>
    </row>
    <row r="564" spans="1:3" x14ac:dyDescent="0.2">
      <c r="A564" s="1">
        <v>44012</v>
      </c>
      <c r="B564" t="s">
        <v>4</v>
      </c>
      <c r="C564">
        <v>0.02</v>
      </c>
    </row>
    <row r="565" spans="1:3" x14ac:dyDescent="0.2">
      <c r="A565" s="1">
        <v>44013</v>
      </c>
      <c r="B565" t="s">
        <v>1</v>
      </c>
      <c r="C565">
        <v>5.66</v>
      </c>
    </row>
    <row r="566" spans="1:3" x14ac:dyDescent="0.2">
      <c r="A566" s="1">
        <v>44013</v>
      </c>
      <c r="B566" t="s">
        <v>2</v>
      </c>
      <c r="C566">
        <v>2.3439999999999999</v>
      </c>
    </row>
    <row r="567" spans="1:3" x14ac:dyDescent="0.2">
      <c r="A567" s="1">
        <v>44013</v>
      </c>
      <c r="B567" t="s">
        <v>3</v>
      </c>
      <c r="C567">
        <v>9.6219999999999999</v>
      </c>
    </row>
    <row r="568" spans="1:3" x14ac:dyDescent="0.2">
      <c r="A568" s="1">
        <v>44013</v>
      </c>
      <c r="B568" t="s">
        <v>4</v>
      </c>
      <c r="C568">
        <v>0</v>
      </c>
    </row>
    <row r="569" spans="1:3" x14ac:dyDescent="0.2">
      <c r="A569" s="1">
        <v>44014</v>
      </c>
      <c r="B569" t="s">
        <v>1</v>
      </c>
      <c r="C569">
        <v>5.9480000000000004</v>
      </c>
    </row>
    <row r="570" spans="1:3" x14ac:dyDescent="0.2">
      <c r="A570" s="1">
        <v>44014</v>
      </c>
      <c r="B570" t="s">
        <v>2</v>
      </c>
      <c r="C570">
        <v>3.4289999999999998</v>
      </c>
    </row>
    <row r="571" spans="1:3" x14ac:dyDescent="0.2">
      <c r="A571" s="1">
        <v>44014</v>
      </c>
      <c r="B571" t="s">
        <v>3</v>
      </c>
      <c r="C571">
        <v>9.6509999999999998</v>
      </c>
    </row>
    <row r="572" spans="1:3" x14ac:dyDescent="0.2">
      <c r="A572" s="1">
        <v>44014</v>
      </c>
      <c r="B572" t="s">
        <v>4</v>
      </c>
      <c r="C572">
        <v>0</v>
      </c>
    </row>
    <row r="573" spans="1:3" x14ac:dyDescent="0.2">
      <c r="A573" s="1">
        <v>44015</v>
      </c>
      <c r="B573" t="s">
        <v>1</v>
      </c>
      <c r="C573">
        <v>5.35</v>
      </c>
    </row>
    <row r="574" spans="1:3" x14ac:dyDescent="0.2">
      <c r="A574" s="1">
        <v>44015</v>
      </c>
      <c r="B574" t="s">
        <v>2</v>
      </c>
      <c r="C574">
        <v>2.214</v>
      </c>
    </row>
    <row r="575" spans="1:3" x14ac:dyDescent="0.2">
      <c r="A575" s="1">
        <v>44015</v>
      </c>
      <c r="B575" t="s">
        <v>3</v>
      </c>
      <c r="C575">
        <v>11.467000000000001</v>
      </c>
    </row>
    <row r="576" spans="1:3" x14ac:dyDescent="0.2">
      <c r="A576" s="1">
        <v>44015</v>
      </c>
      <c r="B576" t="s">
        <v>4</v>
      </c>
      <c r="C576">
        <v>0.01</v>
      </c>
    </row>
    <row r="577" spans="1:3" x14ac:dyDescent="0.2">
      <c r="A577" s="1">
        <v>44016</v>
      </c>
      <c r="B577" t="s">
        <v>1</v>
      </c>
      <c r="C577">
        <v>0</v>
      </c>
    </row>
    <row r="578" spans="1:3" x14ac:dyDescent="0.2">
      <c r="A578" s="1">
        <v>44016</v>
      </c>
      <c r="B578" t="s">
        <v>2</v>
      </c>
      <c r="C578">
        <v>18.495999999999999</v>
      </c>
    </row>
    <row r="579" spans="1:3" x14ac:dyDescent="0.2">
      <c r="A579" s="1">
        <v>44016</v>
      </c>
      <c r="B579" t="s">
        <v>3</v>
      </c>
      <c r="C579">
        <v>0</v>
      </c>
    </row>
    <row r="580" spans="1:3" x14ac:dyDescent="0.2">
      <c r="A580" s="1">
        <v>44016</v>
      </c>
      <c r="B580" t="s">
        <v>4</v>
      </c>
      <c r="C580">
        <v>3.1970000000000001</v>
      </c>
    </row>
    <row r="581" spans="1:3" x14ac:dyDescent="0.2">
      <c r="A581" s="1">
        <v>44017</v>
      </c>
      <c r="B581" t="s">
        <v>1</v>
      </c>
      <c r="C581">
        <v>0</v>
      </c>
    </row>
    <row r="582" spans="1:3" x14ac:dyDescent="0.2">
      <c r="A582" s="1">
        <v>44017</v>
      </c>
      <c r="B582" t="s">
        <v>2</v>
      </c>
      <c r="C582">
        <v>7.8920000000000003</v>
      </c>
    </row>
    <row r="583" spans="1:3" x14ac:dyDescent="0.2">
      <c r="A583" s="1">
        <v>44017</v>
      </c>
      <c r="B583" t="s">
        <v>3</v>
      </c>
      <c r="C583">
        <v>0</v>
      </c>
    </row>
    <row r="584" spans="1:3" x14ac:dyDescent="0.2">
      <c r="A584" s="1">
        <v>44017</v>
      </c>
      <c r="B584" t="s">
        <v>4</v>
      </c>
      <c r="C584">
        <v>6.819</v>
      </c>
    </row>
    <row r="585" spans="1:3" x14ac:dyDescent="0.2">
      <c r="A585" s="1">
        <v>44018</v>
      </c>
      <c r="B585" t="s">
        <v>1</v>
      </c>
      <c r="C585">
        <v>5.726</v>
      </c>
    </row>
    <row r="586" spans="1:3" x14ac:dyDescent="0.2">
      <c r="A586" s="1">
        <v>44018</v>
      </c>
      <c r="B586" t="s">
        <v>2</v>
      </c>
      <c r="C586">
        <v>3.7050000000000001</v>
      </c>
    </row>
    <row r="587" spans="1:3" x14ac:dyDescent="0.2">
      <c r="A587" s="1">
        <v>44018</v>
      </c>
      <c r="B587" t="s">
        <v>3</v>
      </c>
      <c r="C587">
        <v>12.039</v>
      </c>
    </row>
    <row r="588" spans="1:3" x14ac:dyDescent="0.2">
      <c r="A588" s="1">
        <v>44018</v>
      </c>
      <c r="B588" t="s">
        <v>4</v>
      </c>
      <c r="C588">
        <v>3.0000000000000001E-3</v>
      </c>
    </row>
    <row r="589" spans="1:3" x14ac:dyDescent="0.2">
      <c r="A589" s="1">
        <v>44019</v>
      </c>
      <c r="B589" t="s">
        <v>1</v>
      </c>
      <c r="C589">
        <v>2.25</v>
      </c>
    </row>
    <row r="590" spans="1:3" x14ac:dyDescent="0.2">
      <c r="A590" s="1">
        <v>44019</v>
      </c>
      <c r="B590" t="s">
        <v>2</v>
      </c>
      <c r="C590">
        <v>2.3849999999999998</v>
      </c>
    </row>
    <row r="591" spans="1:3" x14ac:dyDescent="0.2">
      <c r="A591" s="1">
        <v>44019</v>
      </c>
      <c r="B591" t="s">
        <v>3</v>
      </c>
      <c r="C591">
        <v>16.876000000000001</v>
      </c>
    </row>
    <row r="592" spans="1:3" x14ac:dyDescent="0.2">
      <c r="A592" s="1">
        <v>44019</v>
      </c>
      <c r="B592" t="s">
        <v>4</v>
      </c>
      <c r="C592">
        <v>0</v>
      </c>
    </row>
    <row r="593" spans="1:3" x14ac:dyDescent="0.2">
      <c r="A593" s="1">
        <v>44020</v>
      </c>
      <c r="B593" t="s">
        <v>1</v>
      </c>
      <c r="C593">
        <v>3.988</v>
      </c>
    </row>
    <row r="594" spans="1:3" x14ac:dyDescent="0.2">
      <c r="A594" s="1">
        <v>44020</v>
      </c>
      <c r="B594" t="s">
        <v>2</v>
      </c>
      <c r="C594">
        <v>3.633</v>
      </c>
    </row>
    <row r="595" spans="1:3" x14ac:dyDescent="0.2">
      <c r="A595" s="1">
        <v>44020</v>
      </c>
      <c r="B595" t="s">
        <v>3</v>
      </c>
      <c r="C595">
        <v>2.9359999999999999</v>
      </c>
    </row>
    <row r="596" spans="1:3" x14ac:dyDescent="0.2">
      <c r="A596" s="1">
        <v>44020</v>
      </c>
      <c r="B596" t="s">
        <v>4</v>
      </c>
      <c r="C596">
        <v>0</v>
      </c>
    </row>
    <row r="597" spans="1:3" x14ac:dyDescent="0.2">
      <c r="A597" s="1">
        <v>44021</v>
      </c>
      <c r="B597" t="s">
        <v>1</v>
      </c>
      <c r="C597">
        <v>4.9429999999999996</v>
      </c>
    </row>
    <row r="598" spans="1:3" x14ac:dyDescent="0.2">
      <c r="A598" s="1">
        <v>44021</v>
      </c>
      <c r="B598" t="s">
        <v>2</v>
      </c>
      <c r="C598">
        <v>2.5110000000000001</v>
      </c>
    </row>
    <row r="599" spans="1:3" x14ac:dyDescent="0.2">
      <c r="A599" s="1">
        <v>44021</v>
      </c>
      <c r="B599" t="s">
        <v>3</v>
      </c>
      <c r="C599">
        <v>6.2990000000000004</v>
      </c>
    </row>
    <row r="600" spans="1:3" x14ac:dyDescent="0.2">
      <c r="A600" s="1">
        <v>44021</v>
      </c>
      <c r="B600" t="s">
        <v>4</v>
      </c>
      <c r="C600">
        <v>0</v>
      </c>
    </row>
    <row r="601" spans="1:3" x14ac:dyDescent="0.2">
      <c r="A601" s="1">
        <v>44022</v>
      </c>
      <c r="B601" t="s">
        <v>1</v>
      </c>
      <c r="C601">
        <v>7.0439999999999996</v>
      </c>
    </row>
    <row r="602" spans="1:3" x14ac:dyDescent="0.2">
      <c r="A602" s="1">
        <v>44022</v>
      </c>
      <c r="B602" t="s">
        <v>2</v>
      </c>
      <c r="C602">
        <v>2.218</v>
      </c>
    </row>
    <row r="603" spans="1:3" x14ac:dyDescent="0.2">
      <c r="A603" s="1">
        <v>44022</v>
      </c>
      <c r="B603" t="s">
        <v>3</v>
      </c>
      <c r="C603">
        <v>10.076000000000001</v>
      </c>
    </row>
    <row r="604" spans="1:3" x14ac:dyDescent="0.2">
      <c r="A604" s="1">
        <v>44022</v>
      </c>
      <c r="B604" t="s">
        <v>4</v>
      </c>
      <c r="C604">
        <v>0</v>
      </c>
    </row>
    <row r="605" spans="1:3" x14ac:dyDescent="0.2">
      <c r="A605" s="1">
        <v>44023</v>
      </c>
      <c r="B605" t="s">
        <v>1</v>
      </c>
      <c r="C605">
        <v>0</v>
      </c>
    </row>
    <row r="606" spans="1:3" x14ac:dyDescent="0.2">
      <c r="A606" s="1">
        <v>44023</v>
      </c>
      <c r="B606" t="s">
        <v>2</v>
      </c>
      <c r="C606">
        <v>9.9939999999999998</v>
      </c>
    </row>
    <row r="607" spans="1:3" x14ac:dyDescent="0.2">
      <c r="A607" s="1">
        <v>44023</v>
      </c>
      <c r="B607" t="s">
        <v>3</v>
      </c>
      <c r="C607">
        <v>0</v>
      </c>
    </row>
    <row r="608" spans="1:3" x14ac:dyDescent="0.2">
      <c r="A608" s="1">
        <v>44023</v>
      </c>
      <c r="B608" t="s">
        <v>4</v>
      </c>
      <c r="C608">
        <v>16.82</v>
      </c>
    </row>
    <row r="609" spans="1:3" x14ac:dyDescent="0.2">
      <c r="A609" s="1">
        <v>44024</v>
      </c>
      <c r="B609" t="s">
        <v>1</v>
      </c>
      <c r="C609">
        <v>0</v>
      </c>
    </row>
    <row r="610" spans="1:3" x14ac:dyDescent="0.2">
      <c r="A610" s="1">
        <v>44024</v>
      </c>
      <c r="B610" t="s">
        <v>2</v>
      </c>
      <c r="C610">
        <v>12.039</v>
      </c>
    </row>
    <row r="611" spans="1:3" x14ac:dyDescent="0.2">
      <c r="A611" s="1">
        <v>44024</v>
      </c>
      <c r="B611" t="s">
        <v>3</v>
      </c>
      <c r="C611">
        <v>0</v>
      </c>
    </row>
    <row r="612" spans="1:3" x14ac:dyDescent="0.2">
      <c r="A612" s="1">
        <v>44024</v>
      </c>
      <c r="B612" t="s">
        <v>4</v>
      </c>
      <c r="C612">
        <v>15.164999999999999</v>
      </c>
    </row>
    <row r="613" spans="1:3" x14ac:dyDescent="0.2">
      <c r="A613" s="1">
        <v>44025</v>
      </c>
      <c r="B613" t="s">
        <v>1</v>
      </c>
      <c r="C613">
        <v>4.9359999999999999</v>
      </c>
    </row>
    <row r="614" spans="1:3" x14ac:dyDescent="0.2">
      <c r="A614" s="1">
        <v>44025</v>
      </c>
      <c r="B614" t="s">
        <v>2</v>
      </c>
      <c r="C614">
        <v>2.84</v>
      </c>
    </row>
    <row r="615" spans="1:3" x14ac:dyDescent="0.2">
      <c r="A615" s="1">
        <v>44025</v>
      </c>
      <c r="B615" t="s">
        <v>3</v>
      </c>
      <c r="C615">
        <v>18.713000000000001</v>
      </c>
    </row>
    <row r="616" spans="1:3" x14ac:dyDescent="0.2">
      <c r="A616" s="1">
        <v>44025</v>
      </c>
      <c r="B616" t="s">
        <v>4</v>
      </c>
      <c r="C616">
        <v>0</v>
      </c>
    </row>
    <row r="617" spans="1:3" x14ac:dyDescent="0.2">
      <c r="A617" s="1">
        <v>44026</v>
      </c>
      <c r="B617" t="s">
        <v>1</v>
      </c>
      <c r="C617">
        <v>3.395</v>
      </c>
    </row>
    <row r="618" spans="1:3" x14ac:dyDescent="0.2">
      <c r="A618" s="1">
        <v>44026</v>
      </c>
      <c r="B618" t="s">
        <v>2</v>
      </c>
      <c r="C618">
        <v>4.9390000000000001</v>
      </c>
    </row>
    <row r="619" spans="1:3" x14ac:dyDescent="0.2">
      <c r="A619" s="1">
        <v>44026</v>
      </c>
      <c r="B619" t="s">
        <v>3</v>
      </c>
      <c r="C619">
        <v>2.891</v>
      </c>
    </row>
    <row r="620" spans="1:3" x14ac:dyDescent="0.2">
      <c r="A620" s="1">
        <v>44026</v>
      </c>
      <c r="B620" t="s">
        <v>4</v>
      </c>
      <c r="C620">
        <v>0</v>
      </c>
    </row>
    <row r="621" spans="1:3" x14ac:dyDescent="0.2">
      <c r="A621" s="1">
        <v>44027</v>
      </c>
      <c r="B621" t="s">
        <v>1</v>
      </c>
      <c r="C621">
        <v>4.8879999999999999</v>
      </c>
    </row>
    <row r="622" spans="1:3" x14ac:dyDescent="0.2">
      <c r="A622" s="1">
        <v>44027</v>
      </c>
      <c r="B622" t="s">
        <v>2</v>
      </c>
      <c r="C622">
        <v>2.516</v>
      </c>
    </row>
    <row r="623" spans="1:3" x14ac:dyDescent="0.2">
      <c r="A623" s="1">
        <v>44027</v>
      </c>
      <c r="B623" t="s">
        <v>3</v>
      </c>
      <c r="C623">
        <v>8.2889999999999997</v>
      </c>
    </row>
    <row r="624" spans="1:3" x14ac:dyDescent="0.2">
      <c r="A624" s="1">
        <v>44027</v>
      </c>
      <c r="B624" t="s">
        <v>4</v>
      </c>
      <c r="C624">
        <v>2.1000000000000001E-2</v>
      </c>
    </row>
    <row r="625" spans="1:3" x14ac:dyDescent="0.2">
      <c r="A625" s="1">
        <v>44028</v>
      </c>
      <c r="B625" t="s">
        <v>1</v>
      </c>
      <c r="C625">
        <v>10.433999999999999</v>
      </c>
    </row>
    <row r="626" spans="1:3" x14ac:dyDescent="0.2">
      <c r="A626" s="1">
        <v>44028</v>
      </c>
      <c r="B626" t="s">
        <v>2</v>
      </c>
      <c r="C626">
        <v>3.5369999999999999</v>
      </c>
    </row>
    <row r="627" spans="1:3" x14ac:dyDescent="0.2">
      <c r="A627" s="1">
        <v>44028</v>
      </c>
      <c r="B627" t="s">
        <v>3</v>
      </c>
      <c r="C627">
        <v>3.2050000000000001</v>
      </c>
    </row>
    <row r="628" spans="1:3" x14ac:dyDescent="0.2">
      <c r="A628" s="1">
        <v>44028</v>
      </c>
      <c r="B628" t="s">
        <v>4</v>
      </c>
      <c r="C628">
        <v>0</v>
      </c>
    </row>
    <row r="629" spans="1:3" x14ac:dyDescent="0.2">
      <c r="A629" s="1">
        <v>44029</v>
      </c>
      <c r="B629" t="s">
        <v>1</v>
      </c>
      <c r="C629">
        <v>3.6579999999999999</v>
      </c>
    </row>
    <row r="630" spans="1:3" x14ac:dyDescent="0.2">
      <c r="A630" s="1">
        <v>44029</v>
      </c>
      <c r="B630" t="s">
        <v>2</v>
      </c>
      <c r="C630">
        <v>2.37</v>
      </c>
    </row>
    <row r="631" spans="1:3" x14ac:dyDescent="0.2">
      <c r="A631" s="1">
        <v>44029</v>
      </c>
      <c r="B631" t="s">
        <v>3</v>
      </c>
      <c r="C631">
        <v>8.4060000000000006</v>
      </c>
    </row>
    <row r="632" spans="1:3" x14ac:dyDescent="0.2">
      <c r="A632" s="1">
        <v>44029</v>
      </c>
      <c r="B632" t="s">
        <v>4</v>
      </c>
      <c r="C632">
        <v>0</v>
      </c>
    </row>
    <row r="633" spans="1:3" x14ac:dyDescent="0.2">
      <c r="A633" s="1">
        <v>44030</v>
      </c>
      <c r="B633" t="s">
        <v>1</v>
      </c>
      <c r="C633">
        <v>0</v>
      </c>
    </row>
    <row r="634" spans="1:3" x14ac:dyDescent="0.2">
      <c r="A634" s="1">
        <v>44030</v>
      </c>
      <c r="B634" t="s">
        <v>2</v>
      </c>
      <c r="C634">
        <v>11.491</v>
      </c>
    </row>
    <row r="635" spans="1:3" x14ac:dyDescent="0.2">
      <c r="A635" s="1">
        <v>44030</v>
      </c>
      <c r="B635" t="s">
        <v>3</v>
      </c>
      <c r="C635">
        <v>0</v>
      </c>
    </row>
    <row r="636" spans="1:3" x14ac:dyDescent="0.2">
      <c r="A636" s="1">
        <v>44030</v>
      </c>
      <c r="B636" t="s">
        <v>4</v>
      </c>
      <c r="C636">
        <v>16.687999999999999</v>
      </c>
    </row>
    <row r="637" spans="1:3" x14ac:dyDescent="0.2">
      <c r="A637" s="1">
        <v>44031</v>
      </c>
      <c r="B637" t="s">
        <v>1</v>
      </c>
      <c r="C637">
        <v>0</v>
      </c>
    </row>
    <row r="638" spans="1:3" x14ac:dyDescent="0.2">
      <c r="A638" s="1">
        <v>44031</v>
      </c>
      <c r="B638" t="s">
        <v>2</v>
      </c>
      <c r="C638">
        <v>15.535</v>
      </c>
    </row>
    <row r="639" spans="1:3" x14ac:dyDescent="0.2">
      <c r="A639" s="1">
        <v>44031</v>
      </c>
      <c r="B639" t="s">
        <v>3</v>
      </c>
      <c r="C639">
        <v>0</v>
      </c>
    </row>
    <row r="640" spans="1:3" x14ac:dyDescent="0.2">
      <c r="A640" s="1">
        <v>44031</v>
      </c>
      <c r="B640" t="s">
        <v>4</v>
      </c>
      <c r="C640">
        <v>11.52</v>
      </c>
    </row>
    <row r="641" spans="1:3" x14ac:dyDescent="0.2">
      <c r="A641" s="1">
        <v>44032</v>
      </c>
      <c r="B641" t="s">
        <v>1</v>
      </c>
      <c r="C641">
        <v>8.1839999999999993</v>
      </c>
    </row>
    <row r="642" spans="1:3" x14ac:dyDescent="0.2">
      <c r="A642" s="1">
        <v>44032</v>
      </c>
      <c r="B642" t="s">
        <v>2</v>
      </c>
      <c r="C642">
        <v>2.5910000000000002</v>
      </c>
    </row>
    <row r="643" spans="1:3" x14ac:dyDescent="0.2">
      <c r="A643" s="1">
        <v>44032</v>
      </c>
      <c r="B643" t="s">
        <v>3</v>
      </c>
      <c r="C643">
        <v>22.846</v>
      </c>
    </row>
    <row r="644" spans="1:3" x14ac:dyDescent="0.2">
      <c r="A644" s="1">
        <v>44032</v>
      </c>
      <c r="B644" t="s">
        <v>4</v>
      </c>
      <c r="C644">
        <v>0</v>
      </c>
    </row>
    <row r="645" spans="1:3" x14ac:dyDescent="0.2">
      <c r="A645" s="1">
        <v>44033</v>
      </c>
      <c r="B645" t="s">
        <v>1</v>
      </c>
      <c r="C645">
        <v>3.75</v>
      </c>
    </row>
    <row r="646" spans="1:3" x14ac:dyDescent="0.2">
      <c r="A646" s="1">
        <v>44033</v>
      </c>
      <c r="B646" t="s">
        <v>2</v>
      </c>
      <c r="C646">
        <v>5.476</v>
      </c>
    </row>
    <row r="647" spans="1:3" x14ac:dyDescent="0.2">
      <c r="A647" s="1">
        <v>44033</v>
      </c>
      <c r="B647" t="s">
        <v>3</v>
      </c>
      <c r="C647">
        <v>15.308</v>
      </c>
    </row>
    <row r="648" spans="1:3" x14ac:dyDescent="0.2">
      <c r="A648" s="1">
        <v>44033</v>
      </c>
      <c r="B648" t="s">
        <v>4</v>
      </c>
      <c r="C648">
        <v>0</v>
      </c>
    </row>
    <row r="649" spans="1:3" x14ac:dyDescent="0.2">
      <c r="A649" s="1">
        <v>44034</v>
      </c>
      <c r="B649" t="s">
        <v>1</v>
      </c>
      <c r="C649">
        <v>12.808999999999999</v>
      </c>
    </row>
    <row r="650" spans="1:3" x14ac:dyDescent="0.2">
      <c r="A650" s="1">
        <v>44034</v>
      </c>
      <c r="B650" t="s">
        <v>2</v>
      </c>
      <c r="C650">
        <v>3.573</v>
      </c>
    </row>
    <row r="651" spans="1:3" x14ac:dyDescent="0.2">
      <c r="A651" s="1">
        <v>44034</v>
      </c>
      <c r="B651" t="s">
        <v>3</v>
      </c>
      <c r="C651">
        <v>19.183</v>
      </c>
    </row>
    <row r="652" spans="1:3" x14ac:dyDescent="0.2">
      <c r="A652" s="1">
        <v>44034</v>
      </c>
      <c r="B652" t="s">
        <v>4</v>
      </c>
      <c r="C652">
        <v>0</v>
      </c>
    </row>
    <row r="653" spans="1:3" x14ac:dyDescent="0.2">
      <c r="A653" s="1">
        <v>44035</v>
      </c>
      <c r="B653" t="s">
        <v>1</v>
      </c>
      <c r="C653">
        <v>2.423</v>
      </c>
    </row>
    <row r="654" spans="1:3" x14ac:dyDescent="0.2">
      <c r="A654" s="1">
        <v>44035</v>
      </c>
      <c r="B654" t="s">
        <v>2</v>
      </c>
      <c r="C654">
        <v>3.1970000000000001</v>
      </c>
    </row>
    <row r="655" spans="1:3" x14ac:dyDescent="0.2">
      <c r="A655" s="1">
        <v>44035</v>
      </c>
      <c r="B655" t="s">
        <v>3</v>
      </c>
      <c r="C655">
        <v>17.364000000000001</v>
      </c>
    </row>
    <row r="656" spans="1:3" x14ac:dyDescent="0.2">
      <c r="A656" s="1">
        <v>44035</v>
      </c>
      <c r="B656" t="s">
        <v>4</v>
      </c>
      <c r="C656">
        <v>0</v>
      </c>
    </row>
    <row r="657" spans="1:3" x14ac:dyDescent="0.2">
      <c r="A657" s="1">
        <v>44036</v>
      </c>
      <c r="B657" t="s">
        <v>1</v>
      </c>
      <c r="C657">
        <v>7.226</v>
      </c>
    </row>
    <row r="658" spans="1:3" x14ac:dyDescent="0.2">
      <c r="A658" s="1">
        <v>44036</v>
      </c>
      <c r="B658" t="s">
        <v>2</v>
      </c>
      <c r="C658">
        <v>2.738</v>
      </c>
    </row>
    <row r="659" spans="1:3" x14ac:dyDescent="0.2">
      <c r="A659" s="1">
        <v>44036</v>
      </c>
      <c r="B659" t="s">
        <v>3</v>
      </c>
      <c r="C659">
        <v>8.7560000000000002</v>
      </c>
    </row>
    <row r="660" spans="1:3" x14ac:dyDescent="0.2">
      <c r="A660" s="1">
        <v>44036</v>
      </c>
      <c r="B660" t="s">
        <v>4</v>
      </c>
      <c r="C660">
        <v>0</v>
      </c>
    </row>
    <row r="661" spans="1:3" x14ac:dyDescent="0.2">
      <c r="A661" s="1">
        <v>44037</v>
      </c>
      <c r="B661" t="s">
        <v>1</v>
      </c>
      <c r="C661">
        <v>0</v>
      </c>
    </row>
    <row r="662" spans="1:3" x14ac:dyDescent="0.2">
      <c r="A662" s="1">
        <v>44037</v>
      </c>
      <c r="B662" t="s">
        <v>2</v>
      </c>
      <c r="C662">
        <v>13.946</v>
      </c>
    </row>
    <row r="663" spans="1:3" x14ac:dyDescent="0.2">
      <c r="A663" s="1">
        <v>44037</v>
      </c>
      <c r="B663" t="s">
        <v>3</v>
      </c>
      <c r="C663">
        <v>0</v>
      </c>
    </row>
    <row r="664" spans="1:3" x14ac:dyDescent="0.2">
      <c r="A664" s="1">
        <v>44037</v>
      </c>
      <c r="B664" t="s">
        <v>4</v>
      </c>
      <c r="C664">
        <v>3.1</v>
      </c>
    </row>
    <row r="665" spans="1:3" x14ac:dyDescent="0.2">
      <c r="A665" s="1">
        <v>44038</v>
      </c>
      <c r="B665" t="s">
        <v>1</v>
      </c>
      <c r="C665">
        <v>0</v>
      </c>
    </row>
    <row r="666" spans="1:3" x14ac:dyDescent="0.2">
      <c r="A666" s="1">
        <v>44038</v>
      </c>
      <c r="B666" t="s">
        <v>2</v>
      </c>
      <c r="C666">
        <v>11.025</v>
      </c>
    </row>
    <row r="667" spans="1:3" x14ac:dyDescent="0.2">
      <c r="A667" s="1">
        <v>44038</v>
      </c>
      <c r="B667" t="s">
        <v>3</v>
      </c>
      <c r="C667">
        <v>0</v>
      </c>
    </row>
    <row r="668" spans="1:3" x14ac:dyDescent="0.2">
      <c r="A668" s="1">
        <v>44038</v>
      </c>
      <c r="B668" t="s">
        <v>4</v>
      </c>
      <c r="C668">
        <v>9.8179999999999996</v>
      </c>
    </row>
    <row r="669" spans="1:3" x14ac:dyDescent="0.2">
      <c r="A669" s="1">
        <v>44039</v>
      </c>
      <c r="B669" t="s">
        <v>1</v>
      </c>
      <c r="C669">
        <v>2.7360000000000002</v>
      </c>
    </row>
    <row r="670" spans="1:3" x14ac:dyDescent="0.2">
      <c r="A670" s="1">
        <v>44039</v>
      </c>
      <c r="B670" t="s">
        <v>2</v>
      </c>
      <c r="C670">
        <v>3.4889999999999999</v>
      </c>
    </row>
    <row r="671" spans="1:3" x14ac:dyDescent="0.2">
      <c r="A671" s="1">
        <v>44039</v>
      </c>
      <c r="B671" t="s">
        <v>3</v>
      </c>
      <c r="C671">
        <v>9.3219999999999992</v>
      </c>
    </row>
    <row r="672" spans="1:3" x14ac:dyDescent="0.2">
      <c r="A672" s="1">
        <v>44039</v>
      </c>
      <c r="B672" t="s">
        <v>4</v>
      </c>
      <c r="C672">
        <v>0</v>
      </c>
    </row>
    <row r="673" spans="1:3" x14ac:dyDescent="0.2">
      <c r="A673" s="1">
        <v>44040</v>
      </c>
      <c r="B673" t="s">
        <v>1</v>
      </c>
      <c r="C673">
        <v>3.4140000000000001</v>
      </c>
    </row>
    <row r="674" spans="1:3" x14ac:dyDescent="0.2">
      <c r="A674" s="1">
        <v>44040</v>
      </c>
      <c r="B674" t="s">
        <v>2</v>
      </c>
      <c r="C674">
        <v>2.7959999999999998</v>
      </c>
    </row>
    <row r="675" spans="1:3" x14ac:dyDescent="0.2">
      <c r="A675" s="1">
        <v>44040</v>
      </c>
      <c r="B675" t="s">
        <v>3</v>
      </c>
      <c r="C675">
        <v>13.324</v>
      </c>
    </row>
    <row r="676" spans="1:3" x14ac:dyDescent="0.2">
      <c r="A676" s="1">
        <v>44040</v>
      </c>
      <c r="B676" t="s">
        <v>4</v>
      </c>
      <c r="C676">
        <v>0</v>
      </c>
    </row>
    <row r="677" spans="1:3" x14ac:dyDescent="0.2">
      <c r="A677" s="1">
        <v>44041</v>
      </c>
      <c r="B677" t="s">
        <v>1</v>
      </c>
      <c r="C677">
        <v>3.496</v>
      </c>
    </row>
    <row r="678" spans="1:3" x14ac:dyDescent="0.2">
      <c r="A678" s="1">
        <v>44041</v>
      </c>
      <c r="B678" t="s">
        <v>2</v>
      </c>
      <c r="C678">
        <v>4.6660000000000004</v>
      </c>
    </row>
    <row r="679" spans="1:3" x14ac:dyDescent="0.2">
      <c r="A679" s="1">
        <v>44041</v>
      </c>
      <c r="B679" t="s">
        <v>3</v>
      </c>
      <c r="C679">
        <v>20.356999999999999</v>
      </c>
    </row>
    <row r="680" spans="1:3" x14ac:dyDescent="0.2">
      <c r="A680" s="1">
        <v>44041</v>
      </c>
      <c r="B680" t="s">
        <v>4</v>
      </c>
      <c r="C680">
        <v>0</v>
      </c>
    </row>
    <row r="681" spans="1:3" x14ac:dyDescent="0.2">
      <c r="A681" s="1">
        <v>44042</v>
      </c>
      <c r="B681" t="s">
        <v>1</v>
      </c>
      <c r="C681">
        <v>3.234</v>
      </c>
    </row>
    <row r="682" spans="1:3" x14ac:dyDescent="0.2">
      <c r="A682" s="1">
        <v>44042</v>
      </c>
      <c r="B682" t="s">
        <v>2</v>
      </c>
      <c r="C682">
        <v>2.4260000000000002</v>
      </c>
    </row>
    <row r="683" spans="1:3" x14ac:dyDescent="0.2">
      <c r="A683" s="1">
        <v>44042</v>
      </c>
      <c r="B683" t="s">
        <v>3</v>
      </c>
      <c r="C683">
        <v>20.61</v>
      </c>
    </row>
    <row r="684" spans="1:3" x14ac:dyDescent="0.2">
      <c r="A684" s="1">
        <v>44042</v>
      </c>
      <c r="B684" t="s">
        <v>4</v>
      </c>
      <c r="C684">
        <v>0</v>
      </c>
    </row>
    <row r="685" spans="1:3" x14ac:dyDescent="0.2">
      <c r="A685" s="1">
        <v>44043</v>
      </c>
      <c r="B685" t="s">
        <v>1</v>
      </c>
      <c r="C685">
        <v>1.5569999999999999</v>
      </c>
    </row>
    <row r="686" spans="1:3" x14ac:dyDescent="0.2">
      <c r="A686" s="1">
        <v>44043</v>
      </c>
      <c r="B686" t="s">
        <v>2</v>
      </c>
      <c r="C686">
        <v>3.7959999999999998</v>
      </c>
    </row>
    <row r="687" spans="1:3" x14ac:dyDescent="0.2">
      <c r="A687" s="1">
        <v>44043</v>
      </c>
      <c r="B687" t="s">
        <v>3</v>
      </c>
      <c r="C687">
        <v>19.895</v>
      </c>
    </row>
    <row r="688" spans="1:3" x14ac:dyDescent="0.2">
      <c r="A688" s="1">
        <v>44043</v>
      </c>
      <c r="B688" t="s">
        <v>4</v>
      </c>
      <c r="C688">
        <v>0</v>
      </c>
    </row>
    <row r="689" spans="1:3" x14ac:dyDescent="0.2">
      <c r="A689" s="1">
        <v>44044</v>
      </c>
      <c r="B689" t="s">
        <v>1</v>
      </c>
      <c r="C689">
        <v>0</v>
      </c>
    </row>
    <row r="690" spans="1:3" x14ac:dyDescent="0.2">
      <c r="A690" s="1">
        <v>44044</v>
      </c>
      <c r="B690" t="s">
        <v>2</v>
      </c>
      <c r="C690">
        <v>8.4499999999999993</v>
      </c>
    </row>
    <row r="691" spans="1:3" x14ac:dyDescent="0.2">
      <c r="A691" s="1">
        <v>44044</v>
      </c>
      <c r="B691" t="s">
        <v>3</v>
      </c>
      <c r="C691">
        <v>0</v>
      </c>
    </row>
    <row r="692" spans="1:3" x14ac:dyDescent="0.2">
      <c r="A692" s="1">
        <v>44044</v>
      </c>
      <c r="B692" t="s">
        <v>4</v>
      </c>
      <c r="C692">
        <v>6.1269999999999998</v>
      </c>
    </row>
    <row r="693" spans="1:3" x14ac:dyDescent="0.2">
      <c r="A693" s="1">
        <v>44045</v>
      </c>
      <c r="B693" t="s">
        <v>1</v>
      </c>
      <c r="C693">
        <v>0</v>
      </c>
    </row>
    <row r="694" spans="1:3" x14ac:dyDescent="0.2">
      <c r="A694" s="1">
        <v>44045</v>
      </c>
      <c r="B694" t="s">
        <v>2</v>
      </c>
      <c r="C694">
        <v>14.021000000000001</v>
      </c>
    </row>
    <row r="695" spans="1:3" x14ac:dyDescent="0.2">
      <c r="A695" s="1">
        <v>44045</v>
      </c>
      <c r="B695" t="s">
        <v>3</v>
      </c>
      <c r="C695">
        <v>0</v>
      </c>
    </row>
    <row r="696" spans="1:3" x14ac:dyDescent="0.2">
      <c r="A696" s="1">
        <v>44045</v>
      </c>
      <c r="B696" t="s">
        <v>4</v>
      </c>
      <c r="C696">
        <v>11.249000000000001</v>
      </c>
    </row>
    <row r="697" spans="1:3" x14ac:dyDescent="0.2">
      <c r="A697" s="1">
        <v>44046</v>
      </c>
      <c r="B697" t="s">
        <v>1</v>
      </c>
      <c r="C697">
        <v>3.6789999999999998</v>
      </c>
    </row>
    <row r="698" spans="1:3" x14ac:dyDescent="0.2">
      <c r="A698" s="1">
        <v>44046</v>
      </c>
      <c r="B698" t="s">
        <v>2</v>
      </c>
      <c r="C698">
        <v>3.0659999999999998</v>
      </c>
    </row>
    <row r="699" spans="1:3" x14ac:dyDescent="0.2">
      <c r="A699" s="1">
        <v>44046</v>
      </c>
      <c r="B699" t="s">
        <v>3</v>
      </c>
      <c r="C699">
        <v>9.5440000000000005</v>
      </c>
    </row>
    <row r="700" spans="1:3" x14ac:dyDescent="0.2">
      <c r="A700" s="1">
        <v>44046</v>
      </c>
      <c r="B700" t="s">
        <v>4</v>
      </c>
      <c r="C700">
        <v>0</v>
      </c>
    </row>
    <row r="701" spans="1:3" x14ac:dyDescent="0.2">
      <c r="A701" s="1">
        <v>44047</v>
      </c>
      <c r="B701" t="s">
        <v>1</v>
      </c>
      <c r="C701">
        <v>4.4770000000000003</v>
      </c>
    </row>
    <row r="702" spans="1:3" x14ac:dyDescent="0.2">
      <c r="A702" s="1">
        <v>44047</v>
      </c>
      <c r="B702" t="s">
        <v>2</v>
      </c>
      <c r="C702">
        <v>3.9009999999999998</v>
      </c>
    </row>
    <row r="703" spans="1:3" x14ac:dyDescent="0.2">
      <c r="A703" s="1">
        <v>44047</v>
      </c>
      <c r="B703" t="s">
        <v>3</v>
      </c>
      <c r="C703">
        <v>18.079000000000001</v>
      </c>
    </row>
    <row r="704" spans="1:3" x14ac:dyDescent="0.2">
      <c r="A704" s="1">
        <v>44047</v>
      </c>
      <c r="B704" t="s">
        <v>4</v>
      </c>
      <c r="C704">
        <v>0</v>
      </c>
    </row>
    <row r="705" spans="1:3" x14ac:dyDescent="0.2">
      <c r="A705" s="1">
        <v>44048</v>
      </c>
      <c r="B705" t="s">
        <v>1</v>
      </c>
      <c r="C705">
        <v>5.6289999999999996</v>
      </c>
    </row>
    <row r="706" spans="1:3" x14ac:dyDescent="0.2">
      <c r="A706" s="1">
        <v>44048</v>
      </c>
      <c r="B706" t="s">
        <v>2</v>
      </c>
      <c r="C706">
        <v>3.387</v>
      </c>
    </row>
    <row r="707" spans="1:3" x14ac:dyDescent="0.2">
      <c r="A707" s="1">
        <v>44048</v>
      </c>
      <c r="B707" t="s">
        <v>3</v>
      </c>
      <c r="C707">
        <v>13.366</v>
      </c>
    </row>
    <row r="708" spans="1:3" x14ac:dyDescent="0.2">
      <c r="A708" s="1">
        <v>44048</v>
      </c>
      <c r="B708" t="s">
        <v>4</v>
      </c>
      <c r="C708">
        <v>0</v>
      </c>
    </row>
    <row r="709" spans="1:3" x14ac:dyDescent="0.2">
      <c r="A709" s="1">
        <v>44049</v>
      </c>
      <c r="B709" t="s">
        <v>1</v>
      </c>
      <c r="C709">
        <v>2.0649999999999999</v>
      </c>
    </row>
    <row r="710" spans="1:3" x14ac:dyDescent="0.2">
      <c r="A710" s="1">
        <v>44049</v>
      </c>
      <c r="B710" t="s">
        <v>2</v>
      </c>
      <c r="C710">
        <v>3.3180000000000001</v>
      </c>
    </row>
    <row r="711" spans="1:3" x14ac:dyDescent="0.2">
      <c r="A711" s="1">
        <v>44049</v>
      </c>
      <c r="B711" t="s">
        <v>3</v>
      </c>
      <c r="C711">
        <v>18.114999999999998</v>
      </c>
    </row>
    <row r="712" spans="1:3" x14ac:dyDescent="0.2">
      <c r="A712" s="1">
        <v>44049</v>
      </c>
      <c r="B712" t="s">
        <v>4</v>
      </c>
      <c r="C712">
        <v>0</v>
      </c>
    </row>
    <row r="713" spans="1:3" x14ac:dyDescent="0.2">
      <c r="A713" s="1">
        <v>44050</v>
      </c>
      <c r="B713" t="s">
        <v>1</v>
      </c>
      <c r="C713">
        <v>4.266</v>
      </c>
    </row>
    <row r="714" spans="1:3" x14ac:dyDescent="0.2">
      <c r="A714" s="1">
        <v>44050</v>
      </c>
      <c r="B714" t="s">
        <v>2</v>
      </c>
      <c r="C714">
        <v>4.1230000000000002</v>
      </c>
    </row>
    <row r="715" spans="1:3" x14ac:dyDescent="0.2">
      <c r="A715" s="1">
        <v>44050</v>
      </c>
      <c r="B715" t="s">
        <v>3</v>
      </c>
      <c r="C715">
        <v>17.687999999999999</v>
      </c>
    </row>
    <row r="716" spans="1:3" x14ac:dyDescent="0.2">
      <c r="A716" s="1">
        <v>44050</v>
      </c>
      <c r="B716" t="s">
        <v>4</v>
      </c>
      <c r="C716">
        <v>0</v>
      </c>
    </row>
    <row r="717" spans="1:3" x14ac:dyDescent="0.2">
      <c r="A717" s="1">
        <v>44051</v>
      </c>
      <c r="B717" t="s">
        <v>1</v>
      </c>
      <c r="C717">
        <v>0</v>
      </c>
    </row>
    <row r="718" spans="1:3" x14ac:dyDescent="0.2">
      <c r="A718" s="1">
        <v>44051</v>
      </c>
      <c r="B718" t="s">
        <v>2</v>
      </c>
      <c r="C718">
        <v>10.106</v>
      </c>
    </row>
    <row r="719" spans="1:3" x14ac:dyDescent="0.2">
      <c r="A719" s="1">
        <v>44051</v>
      </c>
      <c r="B719" t="s">
        <v>3</v>
      </c>
      <c r="C719">
        <v>0</v>
      </c>
    </row>
    <row r="720" spans="1:3" x14ac:dyDescent="0.2">
      <c r="A720" s="1">
        <v>44051</v>
      </c>
      <c r="B720" t="s">
        <v>4</v>
      </c>
      <c r="C720">
        <v>15.471</v>
      </c>
    </row>
    <row r="721" spans="1:3" x14ac:dyDescent="0.2">
      <c r="A721" s="1">
        <v>44052</v>
      </c>
      <c r="B721" t="s">
        <v>1</v>
      </c>
      <c r="C721">
        <v>0</v>
      </c>
    </row>
    <row r="722" spans="1:3" x14ac:dyDescent="0.2">
      <c r="A722" s="1">
        <v>44052</v>
      </c>
      <c r="B722" t="s">
        <v>2</v>
      </c>
      <c r="C722">
        <v>7.4180000000000001</v>
      </c>
    </row>
    <row r="723" spans="1:3" x14ac:dyDescent="0.2">
      <c r="A723" s="1">
        <v>44052</v>
      </c>
      <c r="B723" t="s">
        <v>3</v>
      </c>
      <c r="C723">
        <v>0</v>
      </c>
    </row>
    <row r="724" spans="1:3" x14ac:dyDescent="0.2">
      <c r="A724" s="1">
        <v>44052</v>
      </c>
      <c r="B724" t="s">
        <v>4</v>
      </c>
      <c r="C724">
        <v>17.126000000000001</v>
      </c>
    </row>
    <row r="725" spans="1:3" x14ac:dyDescent="0.2">
      <c r="A725" s="1">
        <v>44053</v>
      </c>
      <c r="B725" t="s">
        <v>1</v>
      </c>
      <c r="C725">
        <v>2.0539999999999998</v>
      </c>
    </row>
    <row r="726" spans="1:3" x14ac:dyDescent="0.2">
      <c r="A726" s="1">
        <v>44053</v>
      </c>
      <c r="B726" t="s">
        <v>2</v>
      </c>
      <c r="C726">
        <v>4.4290000000000003</v>
      </c>
    </row>
    <row r="727" spans="1:3" x14ac:dyDescent="0.2">
      <c r="A727" s="1">
        <v>44053</v>
      </c>
      <c r="B727" t="s">
        <v>3</v>
      </c>
      <c r="C727">
        <v>12.403</v>
      </c>
    </row>
    <row r="728" spans="1:3" x14ac:dyDescent="0.2">
      <c r="A728" s="1">
        <v>44053</v>
      </c>
      <c r="B728" t="s">
        <v>4</v>
      </c>
      <c r="C728">
        <v>0</v>
      </c>
    </row>
    <row r="729" spans="1:3" x14ac:dyDescent="0.2">
      <c r="A729" s="1">
        <v>44054</v>
      </c>
      <c r="B729" t="s">
        <v>1</v>
      </c>
      <c r="C729">
        <v>3.79</v>
      </c>
    </row>
    <row r="730" spans="1:3" x14ac:dyDescent="0.2">
      <c r="A730" s="1">
        <v>44054</v>
      </c>
      <c r="B730" t="s">
        <v>2</v>
      </c>
      <c r="C730">
        <v>3.419</v>
      </c>
    </row>
    <row r="731" spans="1:3" x14ac:dyDescent="0.2">
      <c r="A731" s="1">
        <v>44054</v>
      </c>
      <c r="B731" t="s">
        <v>3</v>
      </c>
      <c r="C731">
        <v>1.9330000000000001</v>
      </c>
    </row>
    <row r="732" spans="1:3" x14ac:dyDescent="0.2">
      <c r="A732" s="1">
        <v>44054</v>
      </c>
      <c r="B732" t="s">
        <v>4</v>
      </c>
      <c r="C732">
        <v>0</v>
      </c>
    </row>
    <row r="733" spans="1:3" x14ac:dyDescent="0.2">
      <c r="A733" s="1">
        <v>44055</v>
      </c>
      <c r="B733" t="s">
        <v>1</v>
      </c>
      <c r="C733">
        <v>4.0860000000000003</v>
      </c>
    </row>
    <row r="734" spans="1:3" x14ac:dyDescent="0.2">
      <c r="A734" s="1">
        <v>44055</v>
      </c>
      <c r="B734" t="s">
        <v>2</v>
      </c>
      <c r="C734">
        <v>3.9609999999999999</v>
      </c>
    </row>
    <row r="735" spans="1:3" x14ac:dyDescent="0.2">
      <c r="A735" s="1">
        <v>44055</v>
      </c>
      <c r="B735" t="s">
        <v>3</v>
      </c>
      <c r="C735">
        <v>16.445</v>
      </c>
    </row>
    <row r="736" spans="1:3" x14ac:dyDescent="0.2">
      <c r="A736" s="1">
        <v>44055</v>
      </c>
      <c r="B736" t="s">
        <v>4</v>
      </c>
      <c r="C736">
        <v>0</v>
      </c>
    </row>
    <row r="737" spans="1:3" x14ac:dyDescent="0.2">
      <c r="A737" s="1">
        <v>44056</v>
      </c>
      <c r="B737" t="s">
        <v>1</v>
      </c>
      <c r="C737">
        <v>3.4769999999999999</v>
      </c>
    </row>
    <row r="738" spans="1:3" x14ac:dyDescent="0.2">
      <c r="A738" s="1">
        <v>44056</v>
      </c>
      <c r="B738" t="s">
        <v>2</v>
      </c>
      <c r="C738">
        <v>3.331</v>
      </c>
    </row>
    <row r="739" spans="1:3" x14ac:dyDescent="0.2">
      <c r="A739" s="1">
        <v>44056</v>
      </c>
      <c r="B739" t="s">
        <v>3</v>
      </c>
      <c r="C739">
        <v>11.863</v>
      </c>
    </row>
    <row r="740" spans="1:3" x14ac:dyDescent="0.2">
      <c r="A740" s="1">
        <v>44056</v>
      </c>
      <c r="B740" t="s">
        <v>4</v>
      </c>
      <c r="C740">
        <v>0</v>
      </c>
    </row>
    <row r="741" spans="1:3" x14ac:dyDescent="0.2">
      <c r="A741" s="1">
        <v>44057</v>
      </c>
      <c r="B741" t="s">
        <v>1</v>
      </c>
      <c r="C741">
        <v>5.633</v>
      </c>
    </row>
    <row r="742" spans="1:3" x14ac:dyDescent="0.2">
      <c r="A742" s="1">
        <v>44057</v>
      </c>
      <c r="B742" t="s">
        <v>2</v>
      </c>
      <c r="C742">
        <v>3.2530000000000001</v>
      </c>
    </row>
    <row r="743" spans="1:3" x14ac:dyDescent="0.2">
      <c r="A743" s="1">
        <v>44057</v>
      </c>
      <c r="B743" t="s">
        <v>3</v>
      </c>
      <c r="C743">
        <v>4.0650000000000004</v>
      </c>
    </row>
    <row r="744" spans="1:3" x14ac:dyDescent="0.2">
      <c r="A744" s="1">
        <v>44057</v>
      </c>
      <c r="B744" t="s">
        <v>4</v>
      </c>
      <c r="C744">
        <v>0</v>
      </c>
    </row>
    <row r="745" spans="1:3" x14ac:dyDescent="0.2">
      <c r="A745" s="1">
        <v>44058</v>
      </c>
      <c r="B745" t="s">
        <v>1</v>
      </c>
      <c r="C745">
        <v>0</v>
      </c>
    </row>
    <row r="746" spans="1:3" x14ac:dyDescent="0.2">
      <c r="A746" s="1">
        <v>44058</v>
      </c>
      <c r="B746" t="s">
        <v>2</v>
      </c>
      <c r="C746">
        <v>6.234</v>
      </c>
    </row>
    <row r="747" spans="1:3" x14ac:dyDescent="0.2">
      <c r="A747" s="1">
        <v>44058</v>
      </c>
      <c r="B747" t="s">
        <v>3</v>
      </c>
      <c r="C747">
        <v>0</v>
      </c>
    </row>
    <row r="748" spans="1:3" x14ac:dyDescent="0.2">
      <c r="A748" s="1">
        <v>44058</v>
      </c>
      <c r="B748" t="s">
        <v>4</v>
      </c>
      <c r="C748">
        <v>15.81</v>
      </c>
    </row>
    <row r="749" spans="1:3" x14ac:dyDescent="0.2">
      <c r="A749" s="1">
        <v>44059</v>
      </c>
      <c r="B749" t="s">
        <v>1</v>
      </c>
      <c r="C749">
        <v>0</v>
      </c>
    </row>
    <row r="750" spans="1:3" x14ac:dyDescent="0.2">
      <c r="A750" s="1">
        <v>44059</v>
      </c>
      <c r="B750" t="s">
        <v>2</v>
      </c>
      <c r="C750">
        <v>12.984999999999999</v>
      </c>
    </row>
    <row r="751" spans="1:3" x14ac:dyDescent="0.2">
      <c r="A751" s="1">
        <v>44059</v>
      </c>
      <c r="B751" t="s">
        <v>3</v>
      </c>
      <c r="C751">
        <v>0</v>
      </c>
    </row>
    <row r="752" spans="1:3" x14ac:dyDescent="0.2">
      <c r="A752" s="1">
        <v>44059</v>
      </c>
      <c r="B752" t="s">
        <v>4</v>
      </c>
      <c r="C752">
        <v>5.8209999999999997</v>
      </c>
    </row>
    <row r="753" spans="1:3" x14ac:dyDescent="0.2">
      <c r="A753" s="1">
        <v>44060</v>
      </c>
      <c r="B753" t="s">
        <v>1</v>
      </c>
      <c r="C753">
        <v>11.07</v>
      </c>
    </row>
    <row r="754" spans="1:3" x14ac:dyDescent="0.2">
      <c r="A754" s="1">
        <v>44060</v>
      </c>
      <c r="B754" t="s">
        <v>2</v>
      </c>
      <c r="C754">
        <v>3.1160000000000001</v>
      </c>
    </row>
    <row r="755" spans="1:3" x14ac:dyDescent="0.2">
      <c r="A755" s="1">
        <v>44060</v>
      </c>
      <c r="B755" t="s">
        <v>3</v>
      </c>
      <c r="C755">
        <v>14.795999999999999</v>
      </c>
    </row>
    <row r="756" spans="1:3" x14ac:dyDescent="0.2">
      <c r="A756" s="1">
        <v>44060</v>
      </c>
      <c r="B756" t="s">
        <v>4</v>
      </c>
      <c r="C756">
        <v>0</v>
      </c>
    </row>
    <row r="757" spans="1:3" x14ac:dyDescent="0.2">
      <c r="A757" s="1">
        <v>44061</v>
      </c>
      <c r="B757" t="s">
        <v>1</v>
      </c>
      <c r="C757">
        <v>6.5570000000000004</v>
      </c>
    </row>
    <row r="758" spans="1:3" x14ac:dyDescent="0.2">
      <c r="A758" s="1">
        <v>44061</v>
      </c>
      <c r="B758" t="s">
        <v>2</v>
      </c>
      <c r="C758">
        <v>3.74</v>
      </c>
    </row>
    <row r="759" spans="1:3" x14ac:dyDescent="0.2">
      <c r="A759" s="1">
        <v>44061</v>
      </c>
      <c r="B759" t="s">
        <v>3</v>
      </c>
      <c r="C759">
        <v>11.111000000000001</v>
      </c>
    </row>
    <row r="760" spans="1:3" x14ac:dyDescent="0.2">
      <c r="A760" s="1">
        <v>44061</v>
      </c>
      <c r="B760" t="s">
        <v>4</v>
      </c>
      <c r="C760">
        <v>0</v>
      </c>
    </row>
    <row r="761" spans="1:3" x14ac:dyDescent="0.2">
      <c r="A761" s="1">
        <v>44062</v>
      </c>
      <c r="B761" t="s">
        <v>1</v>
      </c>
      <c r="C761">
        <v>4.2169999999999996</v>
      </c>
    </row>
    <row r="762" spans="1:3" x14ac:dyDescent="0.2">
      <c r="A762" s="1">
        <v>44062</v>
      </c>
      <c r="B762" t="s">
        <v>2</v>
      </c>
      <c r="C762">
        <v>3.5390000000000001</v>
      </c>
    </row>
    <row r="763" spans="1:3" x14ac:dyDescent="0.2">
      <c r="A763" s="1">
        <v>44062</v>
      </c>
      <c r="B763" t="s">
        <v>3</v>
      </c>
      <c r="C763">
        <v>13.073</v>
      </c>
    </row>
    <row r="764" spans="1:3" x14ac:dyDescent="0.2">
      <c r="A764" s="1">
        <v>44062</v>
      </c>
      <c r="B764" t="s">
        <v>4</v>
      </c>
      <c r="C764">
        <v>0</v>
      </c>
    </row>
    <row r="765" spans="1:3" x14ac:dyDescent="0.2">
      <c r="A765" s="1">
        <v>44063</v>
      </c>
      <c r="B765" t="s">
        <v>1</v>
      </c>
      <c r="C765">
        <v>2.8660000000000001</v>
      </c>
    </row>
    <row r="766" spans="1:3" x14ac:dyDescent="0.2">
      <c r="A766" s="1">
        <v>44063</v>
      </c>
      <c r="B766" t="s">
        <v>2</v>
      </c>
      <c r="C766">
        <v>2.76</v>
      </c>
    </row>
    <row r="767" spans="1:3" x14ac:dyDescent="0.2">
      <c r="A767" s="1">
        <v>44063</v>
      </c>
      <c r="B767" t="s">
        <v>3</v>
      </c>
      <c r="C767">
        <v>9.7629999999999999</v>
      </c>
    </row>
    <row r="768" spans="1:3" x14ac:dyDescent="0.2">
      <c r="A768" s="1">
        <v>44063</v>
      </c>
      <c r="B768" t="s">
        <v>4</v>
      </c>
      <c r="C768">
        <v>0</v>
      </c>
    </row>
    <row r="769" spans="1:3" x14ac:dyDescent="0.2">
      <c r="A769" s="1">
        <v>44064</v>
      </c>
      <c r="B769" t="s">
        <v>1</v>
      </c>
      <c r="C769">
        <v>9.5350000000000001</v>
      </c>
    </row>
    <row r="770" spans="1:3" x14ac:dyDescent="0.2">
      <c r="A770" s="1">
        <v>44064</v>
      </c>
      <c r="B770" t="s">
        <v>2</v>
      </c>
      <c r="C770">
        <v>3.9089999999999998</v>
      </c>
    </row>
    <row r="771" spans="1:3" x14ac:dyDescent="0.2">
      <c r="A771" s="1">
        <v>44064</v>
      </c>
      <c r="B771" t="s">
        <v>3</v>
      </c>
      <c r="C771">
        <v>14.736000000000001</v>
      </c>
    </row>
    <row r="772" spans="1:3" x14ac:dyDescent="0.2">
      <c r="A772" s="1">
        <v>44064</v>
      </c>
      <c r="B772" t="s">
        <v>4</v>
      </c>
      <c r="C772">
        <v>0</v>
      </c>
    </row>
    <row r="773" spans="1:3" x14ac:dyDescent="0.2">
      <c r="A773" s="1">
        <v>44065</v>
      </c>
      <c r="B773" t="s">
        <v>1</v>
      </c>
      <c r="C773">
        <v>0</v>
      </c>
    </row>
    <row r="774" spans="1:3" x14ac:dyDescent="0.2">
      <c r="A774" s="1">
        <v>44065</v>
      </c>
      <c r="B774" t="s">
        <v>2</v>
      </c>
      <c r="C774">
        <v>7.181</v>
      </c>
    </row>
    <row r="775" spans="1:3" x14ac:dyDescent="0.2">
      <c r="A775" s="1">
        <v>44065</v>
      </c>
      <c r="B775" t="s">
        <v>3</v>
      </c>
      <c r="C775">
        <v>0</v>
      </c>
    </row>
    <row r="776" spans="1:3" x14ac:dyDescent="0.2">
      <c r="A776" s="1">
        <v>44065</v>
      </c>
      <c r="B776" t="s">
        <v>4</v>
      </c>
      <c r="C776">
        <v>9.6609999999999996</v>
      </c>
    </row>
    <row r="777" spans="1:3" x14ac:dyDescent="0.2">
      <c r="A777" s="1">
        <v>44066</v>
      </c>
      <c r="B777" t="s">
        <v>1</v>
      </c>
      <c r="C777">
        <v>0</v>
      </c>
    </row>
    <row r="778" spans="1:3" x14ac:dyDescent="0.2">
      <c r="A778" s="1">
        <v>44066</v>
      </c>
      <c r="B778" t="s">
        <v>2</v>
      </c>
      <c r="C778">
        <v>10.145</v>
      </c>
    </row>
    <row r="779" spans="1:3" x14ac:dyDescent="0.2">
      <c r="A779" s="1">
        <v>44066</v>
      </c>
      <c r="B779" t="s">
        <v>3</v>
      </c>
      <c r="C779">
        <v>0</v>
      </c>
    </row>
    <row r="780" spans="1:3" x14ac:dyDescent="0.2">
      <c r="A780" s="1">
        <v>44066</v>
      </c>
      <c r="B780" t="s">
        <v>4</v>
      </c>
      <c r="C780">
        <v>6.5149999999999997</v>
      </c>
    </row>
    <row r="781" spans="1:3" x14ac:dyDescent="0.2">
      <c r="A781" s="1">
        <v>44067</v>
      </c>
      <c r="B781" t="s">
        <v>1</v>
      </c>
      <c r="C781">
        <v>8.1579999999999995</v>
      </c>
    </row>
    <row r="782" spans="1:3" x14ac:dyDescent="0.2">
      <c r="A782" s="1">
        <v>44067</v>
      </c>
      <c r="B782" t="s">
        <v>2</v>
      </c>
      <c r="C782">
        <v>3.3719999999999999</v>
      </c>
    </row>
    <row r="783" spans="1:3" x14ac:dyDescent="0.2">
      <c r="A783" s="1">
        <v>44067</v>
      </c>
      <c r="B783" t="s">
        <v>3</v>
      </c>
      <c r="C783">
        <v>7.98</v>
      </c>
    </row>
    <row r="784" spans="1:3" x14ac:dyDescent="0.2">
      <c r="A784" s="1">
        <v>44067</v>
      </c>
      <c r="B784" t="s">
        <v>4</v>
      </c>
      <c r="C784">
        <v>0</v>
      </c>
    </row>
    <row r="785" spans="1:3" x14ac:dyDescent="0.2">
      <c r="A785" s="1">
        <v>44068</v>
      </c>
      <c r="B785" t="s">
        <v>1</v>
      </c>
      <c r="C785">
        <v>3.7</v>
      </c>
    </row>
    <row r="786" spans="1:3" x14ac:dyDescent="0.2">
      <c r="A786" s="1">
        <v>44068</v>
      </c>
      <c r="B786" t="s">
        <v>2</v>
      </c>
      <c r="C786">
        <v>2.383</v>
      </c>
    </row>
    <row r="787" spans="1:3" x14ac:dyDescent="0.2">
      <c r="A787" s="1">
        <v>44068</v>
      </c>
      <c r="B787" t="s">
        <v>3</v>
      </c>
      <c r="C787">
        <v>3.4049999999999998</v>
      </c>
    </row>
    <row r="788" spans="1:3" x14ac:dyDescent="0.2">
      <c r="A788" s="1">
        <v>44068</v>
      </c>
      <c r="B788" t="s">
        <v>4</v>
      </c>
      <c r="C788">
        <v>0</v>
      </c>
    </row>
    <row r="789" spans="1:3" x14ac:dyDescent="0.2">
      <c r="A789" s="1">
        <v>44069</v>
      </c>
      <c r="B789" t="s">
        <v>1</v>
      </c>
      <c r="C789">
        <v>6.3090000000000002</v>
      </c>
    </row>
    <row r="790" spans="1:3" x14ac:dyDescent="0.2">
      <c r="A790" s="1">
        <v>44069</v>
      </c>
      <c r="B790" t="s">
        <v>2</v>
      </c>
      <c r="C790">
        <v>3.2040000000000002</v>
      </c>
    </row>
    <row r="791" spans="1:3" x14ac:dyDescent="0.2">
      <c r="A791" s="1">
        <v>44069</v>
      </c>
      <c r="B791" t="s">
        <v>3</v>
      </c>
      <c r="C791">
        <v>0.72399999999999998</v>
      </c>
    </row>
    <row r="792" spans="1:3" x14ac:dyDescent="0.2">
      <c r="A792" s="1">
        <v>44069</v>
      </c>
      <c r="B792" t="s">
        <v>4</v>
      </c>
      <c r="C792">
        <v>0</v>
      </c>
    </row>
    <row r="793" spans="1:3" x14ac:dyDescent="0.2">
      <c r="A793" s="1">
        <v>44070</v>
      </c>
      <c r="B793" t="s">
        <v>1</v>
      </c>
      <c r="C793">
        <v>4.05</v>
      </c>
    </row>
    <row r="794" spans="1:3" x14ac:dyDescent="0.2">
      <c r="A794" s="1">
        <v>44070</v>
      </c>
      <c r="B794" t="s">
        <v>2</v>
      </c>
      <c r="C794">
        <v>2.1709999999999998</v>
      </c>
    </row>
    <row r="795" spans="1:3" x14ac:dyDescent="0.2">
      <c r="A795" s="1">
        <v>44070</v>
      </c>
      <c r="B795" t="s">
        <v>3</v>
      </c>
      <c r="C795">
        <v>9.5410000000000004</v>
      </c>
    </row>
    <row r="796" spans="1:3" x14ac:dyDescent="0.2">
      <c r="A796" s="1">
        <v>44070</v>
      </c>
      <c r="B796" t="s">
        <v>4</v>
      </c>
      <c r="C796">
        <v>0</v>
      </c>
    </row>
    <row r="797" spans="1:3" x14ac:dyDescent="0.2">
      <c r="A797" s="1">
        <v>44071</v>
      </c>
      <c r="B797" t="s">
        <v>1</v>
      </c>
      <c r="C797">
        <v>11.906000000000001</v>
      </c>
    </row>
    <row r="798" spans="1:3" x14ac:dyDescent="0.2">
      <c r="A798" s="1">
        <v>44071</v>
      </c>
      <c r="B798" t="s">
        <v>2</v>
      </c>
      <c r="C798">
        <v>3.1869999999999998</v>
      </c>
    </row>
    <row r="799" spans="1:3" x14ac:dyDescent="0.2">
      <c r="A799" s="1">
        <v>44071</v>
      </c>
      <c r="B799" t="s">
        <v>3</v>
      </c>
      <c r="C799">
        <v>8.0120000000000005</v>
      </c>
    </row>
    <row r="800" spans="1:3" x14ac:dyDescent="0.2">
      <c r="A800" s="1">
        <v>44071</v>
      </c>
      <c r="B800" t="s">
        <v>4</v>
      </c>
      <c r="C800">
        <v>0</v>
      </c>
    </row>
    <row r="801" spans="1:3" x14ac:dyDescent="0.2">
      <c r="A801" s="1">
        <v>44072</v>
      </c>
      <c r="B801" t="s">
        <v>1</v>
      </c>
      <c r="C801">
        <v>0</v>
      </c>
    </row>
    <row r="802" spans="1:3" x14ac:dyDescent="0.2">
      <c r="A802" s="1">
        <v>44072</v>
      </c>
      <c r="B802" t="s">
        <v>2</v>
      </c>
      <c r="C802">
        <v>10.154</v>
      </c>
    </row>
    <row r="803" spans="1:3" x14ac:dyDescent="0.2">
      <c r="A803" s="1">
        <v>44072</v>
      </c>
      <c r="B803" t="s">
        <v>3</v>
      </c>
      <c r="C803">
        <v>0</v>
      </c>
    </row>
    <row r="804" spans="1:3" x14ac:dyDescent="0.2">
      <c r="A804" s="1">
        <v>44072</v>
      </c>
      <c r="B804" t="s">
        <v>4</v>
      </c>
      <c r="C804">
        <v>8.7769999999999992</v>
      </c>
    </row>
    <row r="805" spans="1:3" x14ac:dyDescent="0.2">
      <c r="A805" s="1">
        <v>44073</v>
      </c>
      <c r="B805" t="s">
        <v>1</v>
      </c>
      <c r="C805">
        <v>0</v>
      </c>
    </row>
    <row r="806" spans="1:3" x14ac:dyDescent="0.2">
      <c r="A806" s="1">
        <v>44073</v>
      </c>
      <c r="B806" t="s">
        <v>2</v>
      </c>
      <c r="C806">
        <v>16.579999999999998</v>
      </c>
    </row>
    <row r="807" spans="1:3" x14ac:dyDescent="0.2">
      <c r="A807" s="1">
        <v>44073</v>
      </c>
      <c r="B807" t="s">
        <v>3</v>
      </c>
      <c r="C807">
        <v>0</v>
      </c>
    </row>
    <row r="808" spans="1:3" x14ac:dyDescent="0.2">
      <c r="A808" s="1">
        <v>44073</v>
      </c>
      <c r="B808" t="s">
        <v>4</v>
      </c>
      <c r="C808">
        <v>4.5030000000000001</v>
      </c>
    </row>
    <row r="809" spans="1:3" x14ac:dyDescent="0.2">
      <c r="A809" s="1">
        <v>44074</v>
      </c>
      <c r="B809" t="s">
        <v>1</v>
      </c>
      <c r="C809">
        <v>11.949</v>
      </c>
    </row>
    <row r="810" spans="1:3" x14ac:dyDescent="0.2">
      <c r="A810" s="1">
        <v>44074</v>
      </c>
      <c r="B810" t="s">
        <v>2</v>
      </c>
      <c r="C810">
        <v>2.5419999999999998</v>
      </c>
    </row>
    <row r="811" spans="1:3" x14ac:dyDescent="0.2">
      <c r="A811" s="1">
        <v>44074</v>
      </c>
      <c r="B811" t="s">
        <v>3</v>
      </c>
      <c r="C811">
        <v>8.5229999999999997</v>
      </c>
    </row>
    <row r="812" spans="1:3" x14ac:dyDescent="0.2">
      <c r="A812" s="1">
        <v>44074</v>
      </c>
      <c r="B812" t="s">
        <v>4</v>
      </c>
      <c r="C812">
        <v>0</v>
      </c>
    </row>
    <row r="813" spans="1:3" x14ac:dyDescent="0.2">
      <c r="A813" s="1">
        <v>44075</v>
      </c>
      <c r="B813" t="s">
        <v>1</v>
      </c>
      <c r="C813">
        <v>10.32</v>
      </c>
    </row>
    <row r="814" spans="1:3" x14ac:dyDescent="0.2">
      <c r="A814" s="1">
        <v>44075</v>
      </c>
      <c r="B814" t="s">
        <v>2</v>
      </c>
      <c r="C814">
        <v>4.3570000000000002</v>
      </c>
    </row>
    <row r="815" spans="1:3" x14ac:dyDescent="0.2">
      <c r="A815" s="1">
        <v>44075</v>
      </c>
      <c r="B815" t="s">
        <v>3</v>
      </c>
      <c r="C815">
        <v>9.0120000000000005</v>
      </c>
    </row>
    <row r="816" spans="1:3" x14ac:dyDescent="0.2">
      <c r="A816" s="1">
        <v>44075</v>
      </c>
      <c r="B816" t="s">
        <v>4</v>
      </c>
      <c r="C816">
        <v>0</v>
      </c>
    </row>
    <row r="817" spans="1:3" x14ac:dyDescent="0.2">
      <c r="A817" s="1">
        <v>44076</v>
      </c>
      <c r="B817" t="s">
        <v>1</v>
      </c>
      <c r="C817">
        <v>13.829000000000001</v>
      </c>
    </row>
    <row r="818" spans="1:3" x14ac:dyDescent="0.2">
      <c r="A818" s="1">
        <v>44076</v>
      </c>
      <c r="B818" t="s">
        <v>2</v>
      </c>
      <c r="C818">
        <v>2.5459999999999998</v>
      </c>
    </row>
    <row r="819" spans="1:3" x14ac:dyDescent="0.2">
      <c r="A819" s="1">
        <v>44076</v>
      </c>
      <c r="B819" t="s">
        <v>3</v>
      </c>
      <c r="C819">
        <v>13.384</v>
      </c>
    </row>
    <row r="820" spans="1:3" x14ac:dyDescent="0.2">
      <c r="A820" s="1">
        <v>44076</v>
      </c>
      <c r="B820" t="s">
        <v>4</v>
      </c>
      <c r="C820">
        <v>0</v>
      </c>
    </row>
    <row r="821" spans="1:3" x14ac:dyDescent="0.2">
      <c r="A821" s="1">
        <v>44077</v>
      </c>
      <c r="B821" t="s">
        <v>1</v>
      </c>
      <c r="C821">
        <v>12.914999999999999</v>
      </c>
    </row>
    <row r="822" spans="1:3" x14ac:dyDescent="0.2">
      <c r="A822" s="1">
        <v>44077</v>
      </c>
      <c r="B822" t="s">
        <v>2</v>
      </c>
      <c r="C822">
        <v>3.2040000000000002</v>
      </c>
    </row>
    <row r="823" spans="1:3" x14ac:dyDescent="0.2">
      <c r="A823" s="1">
        <v>44077</v>
      </c>
      <c r="B823" t="s">
        <v>3</v>
      </c>
      <c r="C823">
        <v>5.2190000000000003</v>
      </c>
    </row>
    <row r="824" spans="1:3" x14ac:dyDescent="0.2">
      <c r="A824" s="1">
        <v>44077</v>
      </c>
      <c r="B824" t="s">
        <v>4</v>
      </c>
      <c r="C824">
        <v>0</v>
      </c>
    </row>
    <row r="825" spans="1:3" x14ac:dyDescent="0.2">
      <c r="A825" s="1">
        <v>44078</v>
      </c>
      <c r="B825" t="s">
        <v>1</v>
      </c>
      <c r="C825">
        <v>10.478999999999999</v>
      </c>
    </row>
    <row r="826" spans="1:3" x14ac:dyDescent="0.2">
      <c r="A826" s="1">
        <v>44078</v>
      </c>
      <c r="B826" t="s">
        <v>2</v>
      </c>
      <c r="C826">
        <v>2.371</v>
      </c>
    </row>
    <row r="827" spans="1:3" x14ac:dyDescent="0.2">
      <c r="A827" s="1">
        <v>44078</v>
      </c>
      <c r="B827" t="s">
        <v>3</v>
      </c>
      <c r="C827">
        <v>9.9760000000000009</v>
      </c>
    </row>
    <row r="828" spans="1:3" x14ac:dyDescent="0.2">
      <c r="A828" s="1">
        <v>44078</v>
      </c>
      <c r="B828" t="s">
        <v>4</v>
      </c>
      <c r="C828">
        <v>0</v>
      </c>
    </row>
    <row r="829" spans="1:3" x14ac:dyDescent="0.2">
      <c r="A829" s="1">
        <v>44079</v>
      </c>
      <c r="B829" t="s">
        <v>1</v>
      </c>
      <c r="C829">
        <v>0</v>
      </c>
    </row>
    <row r="830" spans="1:3" x14ac:dyDescent="0.2">
      <c r="A830" s="1">
        <v>44079</v>
      </c>
      <c r="B830" t="s">
        <v>2</v>
      </c>
      <c r="C830">
        <v>20.611000000000001</v>
      </c>
    </row>
    <row r="831" spans="1:3" x14ac:dyDescent="0.2">
      <c r="A831" s="1">
        <v>44079</v>
      </c>
      <c r="B831" t="s">
        <v>3</v>
      </c>
      <c r="C831">
        <v>0</v>
      </c>
    </row>
    <row r="832" spans="1:3" x14ac:dyDescent="0.2">
      <c r="A832" s="1">
        <v>44079</v>
      </c>
      <c r="B832" t="s">
        <v>4</v>
      </c>
      <c r="C832">
        <v>8.3490000000000002</v>
      </c>
    </row>
    <row r="833" spans="1:3" x14ac:dyDescent="0.2">
      <c r="A833" s="1">
        <v>44080</v>
      </c>
      <c r="B833" t="s">
        <v>1</v>
      </c>
      <c r="C833">
        <v>0</v>
      </c>
    </row>
    <row r="834" spans="1:3" x14ac:dyDescent="0.2">
      <c r="A834" s="1">
        <v>44080</v>
      </c>
      <c r="B834" t="s">
        <v>2</v>
      </c>
      <c r="C834">
        <v>12.657999999999999</v>
      </c>
    </row>
    <row r="835" spans="1:3" x14ac:dyDescent="0.2">
      <c r="A835" s="1">
        <v>44080</v>
      </c>
      <c r="B835" t="s">
        <v>3</v>
      </c>
      <c r="C835">
        <v>0</v>
      </c>
    </row>
    <row r="836" spans="1:3" x14ac:dyDescent="0.2">
      <c r="A836" s="1">
        <v>44080</v>
      </c>
      <c r="B836" t="s">
        <v>4</v>
      </c>
      <c r="C836">
        <v>13.164999999999999</v>
      </c>
    </row>
    <row r="837" spans="1:3" x14ac:dyDescent="0.2">
      <c r="A837" s="1">
        <v>44081</v>
      </c>
      <c r="B837" t="s">
        <v>1</v>
      </c>
      <c r="C837">
        <v>6.5439999999999996</v>
      </c>
    </row>
    <row r="838" spans="1:3" x14ac:dyDescent="0.2">
      <c r="A838" s="1">
        <v>44081</v>
      </c>
      <c r="B838" t="s">
        <v>2</v>
      </c>
      <c r="C838">
        <v>3.69</v>
      </c>
    </row>
    <row r="839" spans="1:3" x14ac:dyDescent="0.2">
      <c r="A839" s="1">
        <v>44081</v>
      </c>
      <c r="B839" t="s">
        <v>3</v>
      </c>
      <c r="C839">
        <v>14.581</v>
      </c>
    </row>
    <row r="840" spans="1:3" x14ac:dyDescent="0.2">
      <c r="A840" s="1">
        <v>44081</v>
      </c>
      <c r="B840" t="s">
        <v>4</v>
      </c>
      <c r="C840">
        <v>0</v>
      </c>
    </row>
    <row r="841" spans="1:3" x14ac:dyDescent="0.2">
      <c r="A841" s="1">
        <v>44082</v>
      </c>
      <c r="B841" t="s">
        <v>1</v>
      </c>
      <c r="C841">
        <v>1.571</v>
      </c>
    </row>
    <row r="842" spans="1:3" x14ac:dyDescent="0.2">
      <c r="A842" s="1">
        <v>44082</v>
      </c>
      <c r="B842" t="s">
        <v>2</v>
      </c>
      <c r="C842">
        <v>3.3719999999999999</v>
      </c>
    </row>
    <row r="843" spans="1:3" x14ac:dyDescent="0.2">
      <c r="A843" s="1">
        <v>44082</v>
      </c>
      <c r="B843" t="s">
        <v>3</v>
      </c>
      <c r="C843">
        <v>1.6160000000000001</v>
      </c>
    </row>
    <row r="844" spans="1:3" x14ac:dyDescent="0.2">
      <c r="A844" s="1">
        <v>44082</v>
      </c>
      <c r="B844" t="s">
        <v>4</v>
      </c>
      <c r="C844">
        <v>0</v>
      </c>
    </row>
    <row r="845" spans="1:3" x14ac:dyDescent="0.2">
      <c r="A845" s="1">
        <v>44083</v>
      </c>
      <c r="B845" t="s">
        <v>1</v>
      </c>
      <c r="C845">
        <v>1.8240000000000001</v>
      </c>
    </row>
    <row r="846" spans="1:3" x14ac:dyDescent="0.2">
      <c r="A846" s="1">
        <v>44083</v>
      </c>
      <c r="B846" t="s">
        <v>2</v>
      </c>
      <c r="C846">
        <v>1.8320000000000001</v>
      </c>
    </row>
    <row r="847" spans="1:3" x14ac:dyDescent="0.2">
      <c r="A847" s="1">
        <v>44083</v>
      </c>
      <c r="B847" t="s">
        <v>3</v>
      </c>
      <c r="C847">
        <v>10.96</v>
      </c>
    </row>
    <row r="848" spans="1:3" x14ac:dyDescent="0.2">
      <c r="A848" s="1">
        <v>44083</v>
      </c>
      <c r="B848" t="s">
        <v>4</v>
      </c>
      <c r="C848">
        <v>0</v>
      </c>
    </row>
    <row r="849" spans="1:3" x14ac:dyDescent="0.2">
      <c r="A849" s="1">
        <v>44084</v>
      </c>
      <c r="B849" t="s">
        <v>1</v>
      </c>
      <c r="C849">
        <v>1.6479999999999999</v>
      </c>
    </row>
    <row r="850" spans="1:3" x14ac:dyDescent="0.2">
      <c r="A850" s="1">
        <v>44084</v>
      </c>
      <c r="B850" t="s">
        <v>2</v>
      </c>
      <c r="C850">
        <v>3.375</v>
      </c>
    </row>
    <row r="851" spans="1:3" x14ac:dyDescent="0.2">
      <c r="A851" s="1">
        <v>44084</v>
      </c>
      <c r="B851" t="s">
        <v>3</v>
      </c>
      <c r="C851">
        <v>18.158000000000001</v>
      </c>
    </row>
    <row r="852" spans="1:3" x14ac:dyDescent="0.2">
      <c r="A852" s="1">
        <v>44084</v>
      </c>
      <c r="B852" t="s">
        <v>4</v>
      </c>
      <c r="C852">
        <v>0</v>
      </c>
    </row>
    <row r="853" spans="1:3" x14ac:dyDescent="0.2">
      <c r="A853" s="1">
        <v>44085</v>
      </c>
      <c r="B853" t="s">
        <v>1</v>
      </c>
      <c r="C853">
        <v>1.4830000000000001</v>
      </c>
    </row>
    <row r="854" spans="1:3" x14ac:dyDescent="0.2">
      <c r="A854" s="1">
        <v>44085</v>
      </c>
      <c r="B854" t="s">
        <v>2</v>
      </c>
      <c r="C854">
        <v>2.5640000000000001</v>
      </c>
    </row>
    <row r="855" spans="1:3" x14ac:dyDescent="0.2">
      <c r="A855" s="1">
        <v>44085</v>
      </c>
      <c r="B855" t="s">
        <v>3</v>
      </c>
      <c r="C855">
        <v>14.375999999999999</v>
      </c>
    </row>
    <row r="856" spans="1:3" x14ac:dyDescent="0.2">
      <c r="A856" s="1">
        <v>44085</v>
      </c>
      <c r="B856" t="s">
        <v>4</v>
      </c>
      <c r="C856">
        <v>0</v>
      </c>
    </row>
    <row r="857" spans="1:3" x14ac:dyDescent="0.2">
      <c r="A857" s="1">
        <v>44086</v>
      </c>
      <c r="B857" t="s">
        <v>1</v>
      </c>
      <c r="C857">
        <v>0</v>
      </c>
    </row>
    <row r="858" spans="1:3" x14ac:dyDescent="0.2">
      <c r="A858" s="1">
        <v>44086</v>
      </c>
      <c r="B858" t="s">
        <v>2</v>
      </c>
      <c r="C858">
        <v>6.226</v>
      </c>
    </row>
    <row r="859" spans="1:3" x14ac:dyDescent="0.2">
      <c r="A859" s="1">
        <v>44086</v>
      </c>
      <c r="B859" t="s">
        <v>3</v>
      </c>
      <c r="C859">
        <v>0</v>
      </c>
    </row>
    <row r="860" spans="1:3" x14ac:dyDescent="0.2">
      <c r="A860" s="1">
        <v>44086</v>
      </c>
      <c r="B860" t="s">
        <v>4</v>
      </c>
      <c r="C860">
        <v>12.420999999999999</v>
      </c>
    </row>
    <row r="861" spans="1:3" x14ac:dyDescent="0.2">
      <c r="A861" s="1">
        <v>44087</v>
      </c>
      <c r="B861" t="s">
        <v>1</v>
      </c>
      <c r="C861">
        <v>0</v>
      </c>
    </row>
    <row r="862" spans="1:3" x14ac:dyDescent="0.2">
      <c r="A862" s="1">
        <v>44087</v>
      </c>
      <c r="B862" t="s">
        <v>2</v>
      </c>
      <c r="C862">
        <v>4.8440000000000003</v>
      </c>
    </row>
    <row r="863" spans="1:3" x14ac:dyDescent="0.2">
      <c r="A863" s="1">
        <v>44087</v>
      </c>
      <c r="B863" t="s">
        <v>3</v>
      </c>
      <c r="C863">
        <v>0</v>
      </c>
    </row>
    <row r="864" spans="1:3" x14ac:dyDescent="0.2">
      <c r="A864" s="1">
        <v>44087</v>
      </c>
      <c r="B864" t="s">
        <v>4</v>
      </c>
      <c r="C864">
        <v>16.331</v>
      </c>
    </row>
    <row r="865" spans="1:3" x14ac:dyDescent="0.2">
      <c r="A865" s="1">
        <v>44088</v>
      </c>
      <c r="B865" t="s">
        <v>1</v>
      </c>
      <c r="C865">
        <v>8.9290000000000003</v>
      </c>
    </row>
    <row r="866" spans="1:3" x14ac:dyDescent="0.2">
      <c r="A866" s="1">
        <v>44088</v>
      </c>
      <c r="B866" t="s">
        <v>2</v>
      </c>
      <c r="C866">
        <v>3.9929999999999999</v>
      </c>
    </row>
    <row r="867" spans="1:3" x14ac:dyDescent="0.2">
      <c r="A867" s="1">
        <v>44088</v>
      </c>
      <c r="B867" t="s">
        <v>3</v>
      </c>
      <c r="C867">
        <v>13.827999999999999</v>
      </c>
    </row>
    <row r="868" spans="1:3" x14ac:dyDescent="0.2">
      <c r="A868" s="1">
        <v>44088</v>
      </c>
      <c r="B868" t="s">
        <v>4</v>
      </c>
      <c r="C868">
        <v>0</v>
      </c>
    </row>
    <row r="869" spans="1:3" x14ac:dyDescent="0.2">
      <c r="A869" s="1">
        <v>44089</v>
      </c>
      <c r="B869" t="s">
        <v>1</v>
      </c>
      <c r="C869">
        <v>2.359</v>
      </c>
    </row>
    <row r="870" spans="1:3" x14ac:dyDescent="0.2">
      <c r="A870" s="1">
        <v>44089</v>
      </c>
      <c r="B870" t="s">
        <v>2</v>
      </c>
      <c r="C870">
        <v>3.835</v>
      </c>
    </row>
    <row r="871" spans="1:3" x14ac:dyDescent="0.2">
      <c r="A871" s="1">
        <v>44089</v>
      </c>
      <c r="B871" t="s">
        <v>3</v>
      </c>
      <c r="C871">
        <v>13.547000000000001</v>
      </c>
    </row>
    <row r="872" spans="1:3" x14ac:dyDescent="0.2">
      <c r="A872" s="1">
        <v>44089</v>
      </c>
      <c r="B872" t="s">
        <v>4</v>
      </c>
      <c r="C872">
        <v>0</v>
      </c>
    </row>
    <row r="873" spans="1:3" x14ac:dyDescent="0.2">
      <c r="A873" s="1">
        <v>44090</v>
      </c>
      <c r="B873" t="s">
        <v>1</v>
      </c>
      <c r="C873">
        <v>3.5659999999999998</v>
      </c>
    </row>
    <row r="874" spans="1:3" x14ac:dyDescent="0.2">
      <c r="A874" s="1">
        <v>44090</v>
      </c>
      <c r="B874" t="s">
        <v>2</v>
      </c>
      <c r="C874">
        <v>3.8420000000000001</v>
      </c>
    </row>
    <row r="875" spans="1:3" x14ac:dyDescent="0.2">
      <c r="A875" s="1">
        <v>44090</v>
      </c>
      <c r="B875" t="s">
        <v>3</v>
      </c>
      <c r="C875">
        <v>13.464</v>
      </c>
    </row>
    <row r="876" spans="1:3" x14ac:dyDescent="0.2">
      <c r="A876" s="1">
        <v>44090</v>
      </c>
      <c r="B876" t="s">
        <v>4</v>
      </c>
      <c r="C876">
        <v>0</v>
      </c>
    </row>
    <row r="877" spans="1:3" x14ac:dyDescent="0.2">
      <c r="A877" s="1">
        <v>44091</v>
      </c>
      <c r="B877" t="s">
        <v>1</v>
      </c>
      <c r="C877">
        <v>6.5350000000000001</v>
      </c>
    </row>
    <row r="878" spans="1:3" x14ac:dyDescent="0.2">
      <c r="A878" s="1">
        <v>44091</v>
      </c>
      <c r="B878" t="s">
        <v>2</v>
      </c>
      <c r="C878">
        <v>2.8519999999999999</v>
      </c>
    </row>
    <row r="879" spans="1:3" x14ac:dyDescent="0.2">
      <c r="A879" s="1">
        <v>44091</v>
      </c>
      <c r="B879" t="s">
        <v>3</v>
      </c>
      <c r="C879">
        <v>12.554</v>
      </c>
    </row>
    <row r="880" spans="1:3" x14ac:dyDescent="0.2">
      <c r="A880" s="1">
        <v>44091</v>
      </c>
      <c r="B880" t="s">
        <v>4</v>
      </c>
      <c r="C880">
        <v>0</v>
      </c>
    </row>
    <row r="881" spans="1:3" x14ac:dyDescent="0.2">
      <c r="A881" s="1">
        <v>44092</v>
      </c>
      <c r="B881" t="s">
        <v>1</v>
      </c>
      <c r="C881">
        <v>5.5709999999999997</v>
      </c>
    </row>
    <row r="882" spans="1:3" x14ac:dyDescent="0.2">
      <c r="A882" s="1">
        <v>44092</v>
      </c>
      <c r="B882" t="s">
        <v>2</v>
      </c>
      <c r="C882">
        <v>3.6760000000000002</v>
      </c>
    </row>
    <row r="883" spans="1:3" x14ac:dyDescent="0.2">
      <c r="A883" s="1">
        <v>44092</v>
      </c>
      <c r="B883" t="s">
        <v>3</v>
      </c>
      <c r="C883">
        <v>13.182</v>
      </c>
    </row>
    <row r="884" spans="1:3" x14ac:dyDescent="0.2">
      <c r="A884" s="1">
        <v>44092</v>
      </c>
      <c r="B884" t="s">
        <v>4</v>
      </c>
      <c r="C884">
        <v>0</v>
      </c>
    </row>
    <row r="885" spans="1:3" x14ac:dyDescent="0.2">
      <c r="A885" s="1">
        <v>44093</v>
      </c>
      <c r="B885" t="s">
        <v>1</v>
      </c>
      <c r="C885">
        <v>0</v>
      </c>
    </row>
    <row r="886" spans="1:3" x14ac:dyDescent="0.2">
      <c r="A886" s="1">
        <v>44093</v>
      </c>
      <c r="B886" t="s">
        <v>2</v>
      </c>
      <c r="C886">
        <v>12.58</v>
      </c>
    </row>
    <row r="887" spans="1:3" x14ac:dyDescent="0.2">
      <c r="A887" s="1">
        <v>44093</v>
      </c>
      <c r="B887" t="s">
        <v>3</v>
      </c>
      <c r="C887">
        <v>0</v>
      </c>
    </row>
    <row r="888" spans="1:3" x14ac:dyDescent="0.2">
      <c r="A888" s="1">
        <v>44093</v>
      </c>
      <c r="B888" t="s">
        <v>4</v>
      </c>
      <c r="C888">
        <v>6.9809999999999999</v>
      </c>
    </row>
    <row r="889" spans="1:3" x14ac:dyDescent="0.2">
      <c r="A889" s="1">
        <v>44094</v>
      </c>
      <c r="B889" t="s">
        <v>1</v>
      </c>
      <c r="C889">
        <v>0</v>
      </c>
    </row>
    <row r="890" spans="1:3" x14ac:dyDescent="0.2">
      <c r="A890" s="1">
        <v>44094</v>
      </c>
      <c r="B890" t="s">
        <v>2</v>
      </c>
      <c r="C890">
        <v>10.226000000000001</v>
      </c>
    </row>
    <row r="891" spans="1:3" x14ac:dyDescent="0.2">
      <c r="A891" s="1">
        <v>44094</v>
      </c>
      <c r="B891" t="s">
        <v>3</v>
      </c>
      <c r="C891">
        <v>0</v>
      </c>
    </row>
    <row r="892" spans="1:3" x14ac:dyDescent="0.2">
      <c r="A892" s="1">
        <v>44094</v>
      </c>
      <c r="B892" t="s">
        <v>4</v>
      </c>
      <c r="C892">
        <v>9.8699999999999992</v>
      </c>
    </row>
    <row r="893" spans="1:3" x14ac:dyDescent="0.2">
      <c r="A893" s="1">
        <v>44095</v>
      </c>
      <c r="B893" t="s">
        <v>1</v>
      </c>
      <c r="C893">
        <v>4.55</v>
      </c>
    </row>
    <row r="894" spans="1:3" x14ac:dyDescent="0.2">
      <c r="A894" s="1">
        <v>44095</v>
      </c>
      <c r="B894" t="s">
        <v>2</v>
      </c>
      <c r="C894">
        <v>2.903</v>
      </c>
    </row>
    <row r="895" spans="1:3" x14ac:dyDescent="0.2">
      <c r="A895" s="1">
        <v>44095</v>
      </c>
      <c r="B895" t="s">
        <v>3</v>
      </c>
      <c r="C895">
        <v>13.57</v>
      </c>
    </row>
    <row r="896" spans="1:3" x14ac:dyDescent="0.2">
      <c r="A896" s="1">
        <v>44095</v>
      </c>
      <c r="B896" t="s">
        <v>4</v>
      </c>
      <c r="C896">
        <v>0</v>
      </c>
    </row>
    <row r="897" spans="1:3" x14ac:dyDescent="0.2">
      <c r="A897" s="1">
        <v>44096</v>
      </c>
      <c r="B897" t="s">
        <v>1</v>
      </c>
      <c r="C897">
        <v>5.4349999999999996</v>
      </c>
    </row>
    <row r="898" spans="1:3" x14ac:dyDescent="0.2">
      <c r="A898" s="1">
        <v>44096</v>
      </c>
      <c r="B898" t="s">
        <v>2</v>
      </c>
      <c r="C898">
        <v>4.7919999999999998</v>
      </c>
    </row>
    <row r="899" spans="1:3" x14ac:dyDescent="0.2">
      <c r="A899" s="1">
        <v>44096</v>
      </c>
      <c r="B899" t="s">
        <v>3</v>
      </c>
      <c r="C899">
        <v>8.8580000000000005</v>
      </c>
    </row>
    <row r="900" spans="1:3" x14ac:dyDescent="0.2">
      <c r="A900" s="1">
        <v>44096</v>
      </c>
      <c r="B900" t="s">
        <v>4</v>
      </c>
      <c r="C900">
        <v>0</v>
      </c>
    </row>
    <row r="901" spans="1:3" x14ac:dyDescent="0.2">
      <c r="A901" s="1">
        <v>44097</v>
      </c>
      <c r="B901" t="s">
        <v>1</v>
      </c>
      <c r="C901">
        <v>6.7229999999999999</v>
      </c>
    </row>
    <row r="902" spans="1:3" x14ac:dyDescent="0.2">
      <c r="A902" s="1">
        <v>44097</v>
      </c>
      <c r="B902" t="s">
        <v>2</v>
      </c>
      <c r="C902">
        <v>2.2679999999999998</v>
      </c>
    </row>
    <row r="903" spans="1:3" x14ac:dyDescent="0.2">
      <c r="A903" s="1">
        <v>44097</v>
      </c>
      <c r="B903" t="s">
        <v>3</v>
      </c>
      <c r="C903">
        <v>3.4049999999999998</v>
      </c>
    </row>
    <row r="904" spans="1:3" x14ac:dyDescent="0.2">
      <c r="A904" s="1">
        <v>44097</v>
      </c>
      <c r="B904" t="s">
        <v>4</v>
      </c>
      <c r="C904">
        <v>0</v>
      </c>
    </row>
    <row r="905" spans="1:3" x14ac:dyDescent="0.2">
      <c r="A905" s="1">
        <v>44098</v>
      </c>
      <c r="B905" t="s">
        <v>1</v>
      </c>
      <c r="C905">
        <v>6.077</v>
      </c>
    </row>
    <row r="906" spans="1:3" x14ac:dyDescent="0.2">
      <c r="A906" s="1">
        <v>44098</v>
      </c>
      <c r="B906" t="s">
        <v>2</v>
      </c>
      <c r="C906">
        <v>4.1100000000000003</v>
      </c>
    </row>
    <row r="907" spans="1:3" x14ac:dyDescent="0.2">
      <c r="A907" s="1">
        <v>44098</v>
      </c>
      <c r="B907" t="s">
        <v>3</v>
      </c>
      <c r="C907">
        <v>6.6150000000000002</v>
      </c>
    </row>
    <row r="908" spans="1:3" x14ac:dyDescent="0.2">
      <c r="A908" s="1">
        <v>44098</v>
      </c>
      <c r="B908" t="s">
        <v>4</v>
      </c>
      <c r="C908">
        <v>0</v>
      </c>
    </row>
    <row r="909" spans="1:3" x14ac:dyDescent="0.2">
      <c r="A909" s="1">
        <v>44099</v>
      </c>
      <c r="B909" t="s">
        <v>1</v>
      </c>
      <c r="C909">
        <v>5.3410000000000002</v>
      </c>
    </row>
    <row r="910" spans="1:3" x14ac:dyDescent="0.2">
      <c r="A910" s="1">
        <v>44099</v>
      </c>
      <c r="B910" t="s">
        <v>2</v>
      </c>
      <c r="C910">
        <v>2.5550000000000002</v>
      </c>
    </row>
    <row r="911" spans="1:3" x14ac:dyDescent="0.2">
      <c r="A911" s="1">
        <v>44099</v>
      </c>
      <c r="B911" t="s">
        <v>3</v>
      </c>
      <c r="C911">
        <v>4.3360000000000003</v>
      </c>
    </row>
    <row r="912" spans="1:3" x14ac:dyDescent="0.2">
      <c r="A912" s="1">
        <v>44099</v>
      </c>
      <c r="B912" t="s">
        <v>4</v>
      </c>
      <c r="C912">
        <v>0</v>
      </c>
    </row>
    <row r="913" spans="1:3" x14ac:dyDescent="0.2">
      <c r="A913" s="1">
        <v>44100</v>
      </c>
      <c r="B913" t="s">
        <v>1</v>
      </c>
      <c r="C913">
        <v>0</v>
      </c>
    </row>
    <row r="914" spans="1:3" x14ac:dyDescent="0.2">
      <c r="A914" s="1">
        <v>44100</v>
      </c>
      <c r="B914" t="s">
        <v>2</v>
      </c>
      <c r="C914">
        <v>17.858000000000001</v>
      </c>
    </row>
    <row r="915" spans="1:3" x14ac:dyDescent="0.2">
      <c r="A915" s="1">
        <v>44100</v>
      </c>
      <c r="B915" t="s">
        <v>3</v>
      </c>
      <c r="C915">
        <v>0</v>
      </c>
    </row>
    <row r="916" spans="1:3" x14ac:dyDescent="0.2">
      <c r="A916" s="1">
        <v>44100</v>
      </c>
      <c r="B916" t="s">
        <v>4</v>
      </c>
      <c r="C916">
        <v>0.71299999999999997</v>
      </c>
    </row>
    <row r="917" spans="1:3" x14ac:dyDescent="0.2">
      <c r="A917" s="1">
        <v>44101</v>
      </c>
      <c r="B917" t="s">
        <v>1</v>
      </c>
      <c r="C917">
        <v>0</v>
      </c>
    </row>
    <row r="918" spans="1:3" x14ac:dyDescent="0.2">
      <c r="A918" s="1">
        <v>44101</v>
      </c>
      <c r="B918" t="s">
        <v>2</v>
      </c>
      <c r="C918">
        <v>15.316000000000001</v>
      </c>
    </row>
    <row r="919" spans="1:3" x14ac:dyDescent="0.2">
      <c r="A919" s="1">
        <v>44101</v>
      </c>
      <c r="B919" t="s">
        <v>3</v>
      </c>
      <c r="C919">
        <v>0</v>
      </c>
    </row>
    <row r="920" spans="1:3" x14ac:dyDescent="0.2">
      <c r="A920" s="1">
        <v>44101</v>
      </c>
      <c r="B920" t="s">
        <v>4</v>
      </c>
      <c r="C920">
        <v>1.3169999999999999</v>
      </c>
    </row>
    <row r="921" spans="1:3" x14ac:dyDescent="0.2">
      <c r="A921" s="1">
        <v>44102</v>
      </c>
      <c r="B921" t="s">
        <v>1</v>
      </c>
      <c r="C921">
        <v>8.7720000000000002</v>
      </c>
    </row>
    <row r="922" spans="1:3" x14ac:dyDescent="0.2">
      <c r="A922" s="1">
        <v>44102</v>
      </c>
      <c r="B922" t="s">
        <v>2</v>
      </c>
      <c r="C922">
        <v>2.5449999999999999</v>
      </c>
    </row>
    <row r="923" spans="1:3" x14ac:dyDescent="0.2">
      <c r="A923" s="1">
        <v>44102</v>
      </c>
      <c r="B923" t="s">
        <v>3</v>
      </c>
      <c r="C923">
        <v>0</v>
      </c>
    </row>
    <row r="924" spans="1:3" x14ac:dyDescent="0.2">
      <c r="A924" s="1">
        <v>44102</v>
      </c>
      <c r="B924" t="s">
        <v>4</v>
      </c>
      <c r="C924">
        <v>0</v>
      </c>
    </row>
    <row r="925" spans="1:3" x14ac:dyDescent="0.2">
      <c r="A925" s="1">
        <v>44103</v>
      </c>
      <c r="B925" t="s">
        <v>1</v>
      </c>
      <c r="C925">
        <v>5.1859999999999999</v>
      </c>
    </row>
    <row r="926" spans="1:3" x14ac:dyDescent="0.2">
      <c r="A926" s="1">
        <v>44103</v>
      </c>
      <c r="B926" t="s">
        <v>2</v>
      </c>
      <c r="C926">
        <v>2.4689999999999999</v>
      </c>
    </row>
    <row r="927" spans="1:3" x14ac:dyDescent="0.2">
      <c r="A927" s="1">
        <v>44103</v>
      </c>
      <c r="B927" t="s">
        <v>3</v>
      </c>
      <c r="C927">
        <v>6.59</v>
      </c>
    </row>
    <row r="928" spans="1:3" x14ac:dyDescent="0.2">
      <c r="A928" s="1">
        <v>44103</v>
      </c>
      <c r="B928" t="s">
        <v>4</v>
      </c>
      <c r="C928">
        <v>0</v>
      </c>
    </row>
    <row r="929" spans="1:3" x14ac:dyDescent="0.2">
      <c r="A929" s="1">
        <v>44104</v>
      </c>
      <c r="B929" t="s">
        <v>1</v>
      </c>
      <c r="C929">
        <v>5.9619999999999997</v>
      </c>
    </row>
    <row r="930" spans="1:3" x14ac:dyDescent="0.2">
      <c r="A930" s="1">
        <v>44104</v>
      </c>
      <c r="B930" t="s">
        <v>2</v>
      </c>
      <c r="C930">
        <v>2.7639999999999998</v>
      </c>
    </row>
    <row r="931" spans="1:3" x14ac:dyDescent="0.2">
      <c r="A931" s="1">
        <v>44104</v>
      </c>
      <c r="B931" t="s">
        <v>3</v>
      </c>
      <c r="C931">
        <v>2.5099999999999998</v>
      </c>
    </row>
    <row r="932" spans="1:3" x14ac:dyDescent="0.2">
      <c r="A932" s="1">
        <v>44104</v>
      </c>
      <c r="B932" t="s">
        <v>4</v>
      </c>
      <c r="C932">
        <v>0</v>
      </c>
    </row>
    <row r="933" spans="1:3" x14ac:dyDescent="0.2">
      <c r="A933" s="1">
        <v>44105</v>
      </c>
      <c r="B933" t="s">
        <v>1</v>
      </c>
      <c r="C933">
        <v>7</v>
      </c>
    </row>
    <row r="934" spans="1:3" x14ac:dyDescent="0.2">
      <c r="A934" s="1">
        <v>44105</v>
      </c>
      <c r="B934" t="s">
        <v>2</v>
      </c>
      <c r="C934">
        <v>2.2789999999999999</v>
      </c>
    </row>
    <row r="935" spans="1:3" x14ac:dyDescent="0.2">
      <c r="A935" s="1">
        <v>44105</v>
      </c>
      <c r="B935" t="s">
        <v>3</v>
      </c>
      <c r="C935">
        <v>1.335</v>
      </c>
    </row>
    <row r="936" spans="1:3" x14ac:dyDescent="0.2">
      <c r="A936" s="1">
        <v>44105</v>
      </c>
      <c r="B936" t="s">
        <v>4</v>
      </c>
      <c r="C936">
        <v>0</v>
      </c>
    </row>
    <row r="937" spans="1:3" x14ac:dyDescent="0.2">
      <c r="A937" s="1">
        <v>44106</v>
      </c>
      <c r="B937" t="s">
        <v>1</v>
      </c>
      <c r="C937">
        <v>8.9120000000000008</v>
      </c>
    </row>
    <row r="938" spans="1:3" x14ac:dyDescent="0.2">
      <c r="A938" s="1">
        <v>44106</v>
      </c>
      <c r="B938" t="s">
        <v>2</v>
      </c>
      <c r="C938">
        <v>1.837</v>
      </c>
    </row>
    <row r="939" spans="1:3" x14ac:dyDescent="0.2">
      <c r="A939" s="1">
        <v>44106</v>
      </c>
      <c r="B939" t="s">
        <v>3</v>
      </c>
      <c r="C939">
        <v>0.64700000000000002</v>
      </c>
    </row>
    <row r="940" spans="1:3" x14ac:dyDescent="0.2">
      <c r="A940" s="1">
        <v>44106</v>
      </c>
      <c r="B940" t="s">
        <v>4</v>
      </c>
      <c r="C940">
        <v>0</v>
      </c>
    </row>
    <row r="941" spans="1:3" x14ac:dyDescent="0.2">
      <c r="A941" s="1">
        <v>44107</v>
      </c>
      <c r="B941" t="s">
        <v>1</v>
      </c>
      <c r="C941">
        <v>0</v>
      </c>
    </row>
    <row r="942" spans="1:3" x14ac:dyDescent="0.2">
      <c r="A942" s="1">
        <v>44107</v>
      </c>
      <c r="B942" t="s">
        <v>2</v>
      </c>
      <c r="C942">
        <v>17.254000000000001</v>
      </c>
    </row>
    <row r="943" spans="1:3" x14ac:dyDescent="0.2">
      <c r="A943" s="1">
        <v>44107</v>
      </c>
      <c r="B943" t="s">
        <v>3</v>
      </c>
      <c r="C943">
        <v>0</v>
      </c>
    </row>
    <row r="944" spans="1:3" x14ac:dyDescent="0.2">
      <c r="A944" s="1">
        <v>44107</v>
      </c>
      <c r="B944" t="s">
        <v>4</v>
      </c>
      <c r="C944">
        <v>1.4159999999999999</v>
      </c>
    </row>
    <row r="945" spans="1:3" x14ac:dyDescent="0.2">
      <c r="A945" s="1">
        <v>44108</v>
      </c>
      <c r="B945" t="s">
        <v>1</v>
      </c>
      <c r="C945">
        <v>0</v>
      </c>
    </row>
    <row r="946" spans="1:3" x14ac:dyDescent="0.2">
      <c r="A946" s="1">
        <v>44108</v>
      </c>
      <c r="B946" t="s">
        <v>2</v>
      </c>
      <c r="C946">
        <v>14.407999999999999</v>
      </c>
    </row>
    <row r="947" spans="1:3" x14ac:dyDescent="0.2">
      <c r="A947" s="1">
        <v>44108</v>
      </c>
      <c r="B947" t="s">
        <v>3</v>
      </c>
      <c r="C947">
        <v>0</v>
      </c>
    </row>
    <row r="948" spans="1:3" x14ac:dyDescent="0.2">
      <c r="A948" s="1">
        <v>44108</v>
      </c>
      <c r="B948" t="s">
        <v>4</v>
      </c>
      <c r="C948">
        <v>3.629</v>
      </c>
    </row>
    <row r="949" spans="1:3" x14ac:dyDescent="0.2">
      <c r="A949" s="1">
        <v>44109</v>
      </c>
      <c r="B949" t="s">
        <v>1</v>
      </c>
      <c r="C949">
        <v>5.3479999999999999</v>
      </c>
    </row>
    <row r="950" spans="1:3" x14ac:dyDescent="0.2">
      <c r="A950" s="1">
        <v>44109</v>
      </c>
      <c r="B950" t="s">
        <v>2</v>
      </c>
      <c r="C950">
        <v>2.5609999999999999</v>
      </c>
    </row>
    <row r="951" spans="1:3" x14ac:dyDescent="0.2">
      <c r="A951" s="1">
        <v>44109</v>
      </c>
      <c r="B951" t="s">
        <v>3</v>
      </c>
      <c r="C951">
        <v>2.927</v>
      </c>
    </row>
    <row r="952" spans="1:3" x14ac:dyDescent="0.2">
      <c r="A952" s="1">
        <v>44109</v>
      </c>
      <c r="B952" t="s">
        <v>4</v>
      </c>
      <c r="C952">
        <v>0</v>
      </c>
    </row>
    <row r="953" spans="1:3" x14ac:dyDescent="0.2">
      <c r="A953" s="1">
        <v>44110</v>
      </c>
      <c r="B953" t="s">
        <v>1</v>
      </c>
      <c r="C953">
        <v>12.651</v>
      </c>
    </row>
    <row r="954" spans="1:3" x14ac:dyDescent="0.2">
      <c r="A954" s="1">
        <v>44110</v>
      </c>
      <c r="B954" t="s">
        <v>2</v>
      </c>
      <c r="C954">
        <v>4.1349999999999998</v>
      </c>
    </row>
    <row r="955" spans="1:3" x14ac:dyDescent="0.2">
      <c r="A955" s="1">
        <v>44110</v>
      </c>
      <c r="B955" t="s">
        <v>3</v>
      </c>
      <c r="C955">
        <v>8.6620000000000008</v>
      </c>
    </row>
    <row r="956" spans="1:3" x14ac:dyDescent="0.2">
      <c r="A956" s="1">
        <v>44110</v>
      </c>
      <c r="B956" t="s">
        <v>4</v>
      </c>
      <c r="C956">
        <v>0</v>
      </c>
    </row>
    <row r="957" spans="1:3" x14ac:dyDescent="0.2">
      <c r="A957" s="1">
        <v>44111</v>
      </c>
      <c r="B957" t="s">
        <v>1</v>
      </c>
      <c r="C957">
        <v>5.2610000000000001</v>
      </c>
    </row>
    <row r="958" spans="1:3" x14ac:dyDescent="0.2">
      <c r="A958" s="1">
        <v>44111</v>
      </c>
      <c r="B958" t="s">
        <v>2</v>
      </c>
      <c r="C958">
        <v>2.3170000000000002</v>
      </c>
    </row>
    <row r="959" spans="1:3" x14ac:dyDescent="0.2">
      <c r="A959" s="1">
        <v>44111</v>
      </c>
      <c r="B959" t="s">
        <v>3</v>
      </c>
      <c r="C959">
        <v>4.5330000000000004</v>
      </c>
    </row>
    <row r="960" spans="1:3" x14ac:dyDescent="0.2">
      <c r="A960" s="1">
        <v>44111</v>
      </c>
      <c r="B960" t="s">
        <v>4</v>
      </c>
      <c r="C960">
        <v>0</v>
      </c>
    </row>
    <row r="961" spans="1:3" x14ac:dyDescent="0.2">
      <c r="A961" s="1">
        <v>44112</v>
      </c>
      <c r="B961" t="s">
        <v>1</v>
      </c>
      <c r="C961">
        <v>14.161</v>
      </c>
    </row>
    <row r="962" spans="1:3" x14ac:dyDescent="0.2">
      <c r="A962" s="1">
        <v>44112</v>
      </c>
      <c r="B962" t="s">
        <v>2</v>
      </c>
      <c r="C962">
        <v>3.0470000000000002</v>
      </c>
    </row>
    <row r="963" spans="1:3" x14ac:dyDescent="0.2">
      <c r="A963" s="1">
        <v>44112</v>
      </c>
      <c r="B963" t="s">
        <v>3</v>
      </c>
      <c r="C963">
        <v>1.8180000000000001</v>
      </c>
    </row>
    <row r="964" spans="1:3" x14ac:dyDescent="0.2">
      <c r="A964" s="1">
        <v>44112</v>
      </c>
      <c r="B964" t="s">
        <v>4</v>
      </c>
      <c r="C964">
        <v>0</v>
      </c>
    </row>
    <row r="965" spans="1:3" x14ac:dyDescent="0.2">
      <c r="A965" s="1">
        <v>44113</v>
      </c>
      <c r="B965" t="s">
        <v>1</v>
      </c>
      <c r="C965">
        <v>4.4089999999999998</v>
      </c>
    </row>
    <row r="966" spans="1:3" x14ac:dyDescent="0.2">
      <c r="A966" s="1">
        <v>44113</v>
      </c>
      <c r="B966" t="s">
        <v>2</v>
      </c>
      <c r="C966">
        <v>2.1429999999999998</v>
      </c>
    </row>
    <row r="967" spans="1:3" x14ac:dyDescent="0.2">
      <c r="A967" s="1">
        <v>44113</v>
      </c>
      <c r="B967" t="s">
        <v>3</v>
      </c>
      <c r="C967">
        <v>3.7909999999999999</v>
      </c>
    </row>
    <row r="968" spans="1:3" x14ac:dyDescent="0.2">
      <c r="A968" s="1">
        <v>44113</v>
      </c>
      <c r="B968" t="s">
        <v>4</v>
      </c>
      <c r="C968">
        <v>0</v>
      </c>
    </row>
    <row r="969" spans="1:3" x14ac:dyDescent="0.2">
      <c r="A969" s="1">
        <v>44114</v>
      </c>
      <c r="B969" t="s">
        <v>1</v>
      </c>
      <c r="C969">
        <v>0</v>
      </c>
    </row>
    <row r="970" spans="1:3" x14ac:dyDescent="0.2">
      <c r="A970" s="1">
        <v>44114</v>
      </c>
      <c r="B970" t="s">
        <v>2</v>
      </c>
      <c r="C970">
        <v>19.283000000000001</v>
      </c>
    </row>
    <row r="971" spans="1:3" x14ac:dyDescent="0.2">
      <c r="A971" s="1">
        <v>44114</v>
      </c>
      <c r="B971" t="s">
        <v>3</v>
      </c>
      <c r="C971">
        <v>0</v>
      </c>
    </row>
    <row r="972" spans="1:3" x14ac:dyDescent="0.2">
      <c r="A972" s="1">
        <v>44114</v>
      </c>
      <c r="B972" t="s">
        <v>4</v>
      </c>
      <c r="C972">
        <v>2.91</v>
      </c>
    </row>
    <row r="973" spans="1:3" x14ac:dyDescent="0.2">
      <c r="A973" s="1">
        <v>44115</v>
      </c>
      <c r="B973" t="s">
        <v>1</v>
      </c>
      <c r="C973">
        <v>0</v>
      </c>
    </row>
    <row r="974" spans="1:3" x14ac:dyDescent="0.2">
      <c r="A974" s="1">
        <v>44115</v>
      </c>
      <c r="B974" t="s">
        <v>2</v>
      </c>
      <c r="C974">
        <v>8.6150000000000002</v>
      </c>
    </row>
    <row r="975" spans="1:3" x14ac:dyDescent="0.2">
      <c r="A975" s="1">
        <v>44115</v>
      </c>
      <c r="B975" t="s">
        <v>3</v>
      </c>
      <c r="C975">
        <v>0</v>
      </c>
    </row>
    <row r="976" spans="1:3" x14ac:dyDescent="0.2">
      <c r="A976" s="1">
        <v>44115</v>
      </c>
      <c r="B976" t="s">
        <v>4</v>
      </c>
      <c r="C976">
        <v>4.4020000000000001</v>
      </c>
    </row>
    <row r="977" spans="1:3" x14ac:dyDescent="0.2">
      <c r="A977" s="1">
        <v>44116</v>
      </c>
      <c r="B977" t="s">
        <v>1</v>
      </c>
      <c r="C977">
        <v>11.23</v>
      </c>
    </row>
    <row r="978" spans="1:3" x14ac:dyDescent="0.2">
      <c r="A978" s="1">
        <v>44116</v>
      </c>
      <c r="B978" t="s">
        <v>2</v>
      </c>
      <c r="C978">
        <v>3.4990000000000001</v>
      </c>
    </row>
    <row r="979" spans="1:3" x14ac:dyDescent="0.2">
      <c r="A979" s="1">
        <v>44116</v>
      </c>
      <c r="B979" t="s">
        <v>3</v>
      </c>
      <c r="C979">
        <v>6.1109999999999998</v>
      </c>
    </row>
    <row r="980" spans="1:3" x14ac:dyDescent="0.2">
      <c r="A980" s="1">
        <v>44116</v>
      </c>
      <c r="B980" t="s">
        <v>4</v>
      </c>
      <c r="C980">
        <v>0</v>
      </c>
    </row>
    <row r="981" spans="1:3" x14ac:dyDescent="0.2">
      <c r="A981" s="1">
        <v>44117</v>
      </c>
      <c r="B981" t="s">
        <v>1</v>
      </c>
      <c r="C981">
        <v>6.8470000000000004</v>
      </c>
    </row>
    <row r="982" spans="1:3" x14ac:dyDescent="0.2">
      <c r="A982" s="1">
        <v>44117</v>
      </c>
      <c r="B982" t="s">
        <v>2</v>
      </c>
      <c r="C982">
        <v>3.8359999999999999</v>
      </c>
    </row>
    <row r="983" spans="1:3" x14ac:dyDescent="0.2">
      <c r="A983" s="1">
        <v>44117</v>
      </c>
      <c r="B983" t="s">
        <v>3</v>
      </c>
      <c r="C983">
        <v>1.756</v>
      </c>
    </row>
    <row r="984" spans="1:3" x14ac:dyDescent="0.2">
      <c r="A984" s="1">
        <v>44117</v>
      </c>
      <c r="B984" t="s">
        <v>4</v>
      </c>
      <c r="C984">
        <v>0</v>
      </c>
    </row>
    <row r="985" spans="1:3" x14ac:dyDescent="0.2">
      <c r="A985" s="1">
        <v>44118</v>
      </c>
      <c r="B985" t="s">
        <v>1</v>
      </c>
      <c r="C985">
        <v>13.057</v>
      </c>
    </row>
    <row r="986" spans="1:3" x14ac:dyDescent="0.2">
      <c r="A986" s="1">
        <v>44118</v>
      </c>
      <c r="B986" t="s">
        <v>2</v>
      </c>
      <c r="C986">
        <v>4.6289999999999996</v>
      </c>
    </row>
    <row r="987" spans="1:3" x14ac:dyDescent="0.2">
      <c r="A987" s="1">
        <v>44118</v>
      </c>
      <c r="B987" t="s">
        <v>3</v>
      </c>
      <c r="C987">
        <v>1.73</v>
      </c>
    </row>
    <row r="988" spans="1:3" x14ac:dyDescent="0.2">
      <c r="A988" s="1">
        <v>44118</v>
      </c>
      <c r="B988" t="s">
        <v>4</v>
      </c>
      <c r="C988">
        <v>0</v>
      </c>
    </row>
    <row r="989" spans="1:3" x14ac:dyDescent="0.2">
      <c r="A989" s="1">
        <v>44119</v>
      </c>
      <c r="B989" t="s">
        <v>1</v>
      </c>
      <c r="C989">
        <v>14.125</v>
      </c>
    </row>
    <row r="990" spans="1:3" x14ac:dyDescent="0.2">
      <c r="A990" s="1">
        <v>44119</v>
      </c>
      <c r="B990" t="s">
        <v>2</v>
      </c>
      <c r="C990">
        <v>4.0229999999999997</v>
      </c>
    </row>
    <row r="991" spans="1:3" x14ac:dyDescent="0.2">
      <c r="A991" s="1">
        <v>44119</v>
      </c>
      <c r="B991" t="s">
        <v>3</v>
      </c>
      <c r="C991">
        <v>3.6040000000000001</v>
      </c>
    </row>
    <row r="992" spans="1:3" x14ac:dyDescent="0.2">
      <c r="A992" s="1">
        <v>44119</v>
      </c>
      <c r="B992" t="s">
        <v>4</v>
      </c>
      <c r="C992">
        <v>0</v>
      </c>
    </row>
    <row r="993" spans="1:3" x14ac:dyDescent="0.2">
      <c r="A993" s="1">
        <v>44120</v>
      </c>
      <c r="B993" t="s">
        <v>1</v>
      </c>
      <c r="C993">
        <v>5.0069999999999997</v>
      </c>
    </row>
    <row r="994" spans="1:3" x14ac:dyDescent="0.2">
      <c r="A994" s="1">
        <v>44120</v>
      </c>
      <c r="B994" t="s">
        <v>2</v>
      </c>
      <c r="C994">
        <v>3.7370000000000001</v>
      </c>
    </row>
    <row r="995" spans="1:3" x14ac:dyDescent="0.2">
      <c r="A995" s="1">
        <v>44120</v>
      </c>
      <c r="B995" t="s">
        <v>3</v>
      </c>
      <c r="C995">
        <v>3.7709999999999999</v>
      </c>
    </row>
    <row r="996" spans="1:3" x14ac:dyDescent="0.2">
      <c r="A996" s="1">
        <v>44120</v>
      </c>
      <c r="B996" t="s">
        <v>4</v>
      </c>
      <c r="C996">
        <v>0</v>
      </c>
    </row>
    <row r="997" spans="1:3" x14ac:dyDescent="0.2">
      <c r="A997" s="1">
        <v>44121</v>
      </c>
      <c r="B997" t="s">
        <v>1</v>
      </c>
      <c r="C997">
        <v>0</v>
      </c>
    </row>
    <row r="998" spans="1:3" x14ac:dyDescent="0.2">
      <c r="A998" s="1">
        <v>44121</v>
      </c>
      <c r="B998" t="s">
        <v>2</v>
      </c>
      <c r="C998">
        <v>23.629000000000001</v>
      </c>
    </row>
    <row r="999" spans="1:3" x14ac:dyDescent="0.2">
      <c r="A999" s="1">
        <v>44121</v>
      </c>
      <c r="B999" t="s">
        <v>3</v>
      </c>
      <c r="C999">
        <v>0</v>
      </c>
    </row>
    <row r="1000" spans="1:3" x14ac:dyDescent="0.2">
      <c r="A1000" s="1">
        <v>44121</v>
      </c>
      <c r="B1000" t="s">
        <v>4</v>
      </c>
      <c r="C1000">
        <v>1.4570000000000001</v>
      </c>
    </row>
    <row r="1001" spans="1:3" x14ac:dyDescent="0.2">
      <c r="A1001" s="1">
        <v>44122</v>
      </c>
      <c r="B1001" t="s">
        <v>1</v>
      </c>
      <c r="C1001">
        <v>0</v>
      </c>
    </row>
    <row r="1002" spans="1:3" x14ac:dyDescent="0.2">
      <c r="A1002" s="1">
        <v>44122</v>
      </c>
      <c r="B1002" t="s">
        <v>2</v>
      </c>
      <c r="C1002">
        <v>14.462</v>
      </c>
    </row>
    <row r="1003" spans="1:3" x14ac:dyDescent="0.2">
      <c r="A1003" s="1">
        <v>44122</v>
      </c>
      <c r="B1003" t="s">
        <v>3</v>
      </c>
      <c r="C1003">
        <v>0</v>
      </c>
    </row>
    <row r="1004" spans="1:3" x14ac:dyDescent="0.2">
      <c r="A1004" s="1">
        <v>44122</v>
      </c>
      <c r="B1004" t="s">
        <v>4</v>
      </c>
      <c r="C1004">
        <v>1.4950000000000001</v>
      </c>
    </row>
    <row r="1005" spans="1:3" x14ac:dyDescent="0.2">
      <c r="A1005" s="1">
        <v>44123</v>
      </c>
      <c r="B1005" t="s">
        <v>1</v>
      </c>
      <c r="C1005">
        <v>13.007999999999999</v>
      </c>
    </row>
    <row r="1006" spans="1:3" x14ac:dyDescent="0.2">
      <c r="A1006" s="1">
        <v>44123</v>
      </c>
      <c r="B1006" t="s">
        <v>2</v>
      </c>
      <c r="C1006">
        <v>2.8170000000000002</v>
      </c>
    </row>
    <row r="1007" spans="1:3" x14ac:dyDescent="0.2">
      <c r="A1007" s="1">
        <v>44123</v>
      </c>
      <c r="B1007" t="s">
        <v>3</v>
      </c>
      <c r="C1007">
        <v>6.5890000000000004</v>
      </c>
    </row>
    <row r="1008" spans="1:3" x14ac:dyDescent="0.2">
      <c r="A1008" s="1">
        <v>44123</v>
      </c>
      <c r="B1008" t="s">
        <v>4</v>
      </c>
      <c r="C1008">
        <v>0</v>
      </c>
    </row>
    <row r="1009" spans="1:3" x14ac:dyDescent="0.2">
      <c r="A1009" s="1">
        <v>44124</v>
      </c>
      <c r="B1009" t="s">
        <v>1</v>
      </c>
      <c r="C1009">
        <v>5.359</v>
      </c>
    </row>
    <row r="1010" spans="1:3" x14ac:dyDescent="0.2">
      <c r="A1010" s="1">
        <v>44124</v>
      </c>
      <c r="B1010" t="s">
        <v>2</v>
      </c>
      <c r="C1010">
        <v>5.0170000000000003</v>
      </c>
    </row>
    <row r="1011" spans="1:3" x14ac:dyDescent="0.2">
      <c r="A1011" s="1">
        <v>44124</v>
      </c>
      <c r="B1011" t="s">
        <v>3</v>
      </c>
      <c r="C1011">
        <v>0.20499999999999999</v>
      </c>
    </row>
    <row r="1012" spans="1:3" x14ac:dyDescent="0.2">
      <c r="A1012" s="1">
        <v>44124</v>
      </c>
      <c r="B1012" t="s">
        <v>4</v>
      </c>
      <c r="C1012">
        <v>0</v>
      </c>
    </row>
    <row r="1013" spans="1:3" x14ac:dyDescent="0.2">
      <c r="A1013" s="1">
        <v>44125</v>
      </c>
      <c r="B1013" t="s">
        <v>1</v>
      </c>
      <c r="C1013">
        <v>7.0709999999999997</v>
      </c>
    </row>
    <row r="1014" spans="1:3" x14ac:dyDescent="0.2">
      <c r="A1014" s="1">
        <v>44125</v>
      </c>
      <c r="B1014" t="s">
        <v>2</v>
      </c>
      <c r="C1014">
        <v>2.101</v>
      </c>
    </row>
    <row r="1015" spans="1:3" x14ac:dyDescent="0.2">
      <c r="A1015" s="1">
        <v>44125</v>
      </c>
      <c r="B1015" t="s">
        <v>3</v>
      </c>
      <c r="C1015">
        <v>3.8940000000000001</v>
      </c>
    </row>
    <row r="1016" spans="1:3" x14ac:dyDescent="0.2">
      <c r="A1016" s="1">
        <v>44125</v>
      </c>
      <c r="B1016" t="s">
        <v>4</v>
      </c>
      <c r="C1016">
        <v>0</v>
      </c>
    </row>
    <row r="1017" spans="1:3" x14ac:dyDescent="0.2">
      <c r="A1017" s="1">
        <v>44126</v>
      </c>
      <c r="B1017" t="s">
        <v>1</v>
      </c>
      <c r="C1017">
        <v>6.9509999999999996</v>
      </c>
    </row>
    <row r="1018" spans="1:3" x14ac:dyDescent="0.2">
      <c r="A1018" s="1">
        <v>44126</v>
      </c>
      <c r="B1018" t="s">
        <v>2</v>
      </c>
      <c r="C1018">
        <v>4.2119999999999997</v>
      </c>
    </row>
    <row r="1019" spans="1:3" x14ac:dyDescent="0.2">
      <c r="A1019" s="1">
        <v>44126</v>
      </c>
      <c r="B1019" t="s">
        <v>3</v>
      </c>
      <c r="C1019">
        <v>2.6179999999999999</v>
      </c>
    </row>
    <row r="1020" spans="1:3" x14ac:dyDescent="0.2">
      <c r="A1020" s="1">
        <v>44126</v>
      </c>
      <c r="B1020" t="s">
        <v>4</v>
      </c>
      <c r="C1020">
        <v>0</v>
      </c>
    </row>
    <row r="1021" spans="1:3" x14ac:dyDescent="0.2">
      <c r="A1021" s="1">
        <v>44127</v>
      </c>
      <c r="B1021" t="s">
        <v>1</v>
      </c>
      <c r="C1021">
        <v>9.9380000000000006</v>
      </c>
    </row>
    <row r="1022" spans="1:3" x14ac:dyDescent="0.2">
      <c r="A1022" s="1">
        <v>44127</v>
      </c>
      <c r="B1022" t="s">
        <v>2</v>
      </c>
      <c r="C1022">
        <v>2.3889999999999998</v>
      </c>
    </row>
    <row r="1023" spans="1:3" x14ac:dyDescent="0.2">
      <c r="A1023" s="1">
        <v>44127</v>
      </c>
      <c r="B1023" t="s">
        <v>3</v>
      </c>
      <c r="C1023">
        <v>2.827</v>
      </c>
    </row>
    <row r="1024" spans="1:3" x14ac:dyDescent="0.2">
      <c r="A1024" s="1">
        <v>44127</v>
      </c>
      <c r="B1024" t="s">
        <v>4</v>
      </c>
      <c r="C1024">
        <v>0</v>
      </c>
    </row>
    <row r="1025" spans="1:3" x14ac:dyDescent="0.2">
      <c r="A1025" s="1">
        <v>44128</v>
      </c>
      <c r="B1025" t="s">
        <v>1</v>
      </c>
      <c r="C1025">
        <v>0</v>
      </c>
    </row>
    <row r="1026" spans="1:3" x14ac:dyDescent="0.2">
      <c r="A1026" s="1">
        <v>44128</v>
      </c>
      <c r="B1026" t="s">
        <v>2</v>
      </c>
      <c r="C1026">
        <v>9.577</v>
      </c>
    </row>
    <row r="1027" spans="1:3" x14ac:dyDescent="0.2">
      <c r="A1027" s="1">
        <v>44128</v>
      </c>
      <c r="B1027" t="s">
        <v>3</v>
      </c>
      <c r="C1027">
        <v>0</v>
      </c>
    </row>
    <row r="1028" spans="1:3" x14ac:dyDescent="0.2">
      <c r="A1028" s="1">
        <v>44128</v>
      </c>
      <c r="B1028" t="s">
        <v>4</v>
      </c>
      <c r="C1028">
        <v>2.0369999999999999</v>
      </c>
    </row>
    <row r="1029" spans="1:3" x14ac:dyDescent="0.2">
      <c r="A1029" s="1">
        <v>44129</v>
      </c>
      <c r="B1029" t="s">
        <v>1</v>
      </c>
      <c r="C1029">
        <v>0</v>
      </c>
    </row>
    <row r="1030" spans="1:3" x14ac:dyDescent="0.2">
      <c r="A1030" s="1">
        <v>44129</v>
      </c>
      <c r="B1030" t="s">
        <v>2</v>
      </c>
      <c r="C1030">
        <v>14.657</v>
      </c>
    </row>
    <row r="1031" spans="1:3" x14ac:dyDescent="0.2">
      <c r="A1031" s="1">
        <v>44129</v>
      </c>
      <c r="B1031" t="s">
        <v>3</v>
      </c>
      <c r="C1031">
        <v>0</v>
      </c>
    </row>
    <row r="1032" spans="1:3" x14ac:dyDescent="0.2">
      <c r="A1032" s="1">
        <v>44129</v>
      </c>
      <c r="B1032" t="s">
        <v>4</v>
      </c>
      <c r="C1032">
        <v>2E-3</v>
      </c>
    </row>
    <row r="1033" spans="1:3" x14ac:dyDescent="0.2">
      <c r="A1033" s="1">
        <v>44130</v>
      </c>
      <c r="B1033" t="s">
        <v>1</v>
      </c>
      <c r="C1033">
        <v>8.2210000000000001</v>
      </c>
    </row>
    <row r="1034" spans="1:3" x14ac:dyDescent="0.2">
      <c r="A1034" s="1">
        <v>44130</v>
      </c>
      <c r="B1034" t="s">
        <v>2</v>
      </c>
      <c r="C1034">
        <v>2.7829999999999999</v>
      </c>
    </row>
    <row r="1035" spans="1:3" x14ac:dyDescent="0.2">
      <c r="A1035" s="1">
        <v>44130</v>
      </c>
      <c r="B1035" t="s">
        <v>3</v>
      </c>
      <c r="C1035">
        <v>4.335</v>
      </c>
    </row>
    <row r="1036" spans="1:3" x14ac:dyDescent="0.2">
      <c r="A1036" s="1">
        <v>44130</v>
      </c>
      <c r="B1036" t="s">
        <v>4</v>
      </c>
      <c r="C1036">
        <v>0</v>
      </c>
    </row>
    <row r="1037" spans="1:3" x14ac:dyDescent="0.2">
      <c r="A1037" s="1">
        <v>44131</v>
      </c>
      <c r="B1037" t="s">
        <v>1</v>
      </c>
      <c r="C1037">
        <v>7.1539999999999999</v>
      </c>
    </row>
    <row r="1038" spans="1:3" x14ac:dyDescent="0.2">
      <c r="A1038" s="1">
        <v>44131</v>
      </c>
      <c r="B1038" t="s">
        <v>2</v>
      </c>
      <c r="C1038">
        <v>2.84</v>
      </c>
    </row>
    <row r="1039" spans="1:3" x14ac:dyDescent="0.2">
      <c r="A1039" s="1">
        <v>44131</v>
      </c>
      <c r="B1039" t="s">
        <v>3</v>
      </c>
      <c r="C1039">
        <v>0.73</v>
      </c>
    </row>
    <row r="1040" spans="1:3" x14ac:dyDescent="0.2">
      <c r="A1040" s="1">
        <v>44131</v>
      </c>
      <c r="B1040" t="s">
        <v>4</v>
      </c>
      <c r="C1040">
        <v>0</v>
      </c>
    </row>
    <row r="1041" spans="1:3" x14ac:dyDescent="0.2">
      <c r="A1041" s="1">
        <v>44132</v>
      </c>
      <c r="B1041" t="s">
        <v>1</v>
      </c>
      <c r="C1041">
        <v>13.538</v>
      </c>
    </row>
    <row r="1042" spans="1:3" x14ac:dyDescent="0.2">
      <c r="A1042" s="1">
        <v>44132</v>
      </c>
      <c r="B1042" t="s">
        <v>2</v>
      </c>
      <c r="C1042">
        <v>2.0089999999999999</v>
      </c>
    </row>
    <row r="1043" spans="1:3" x14ac:dyDescent="0.2">
      <c r="A1043" s="1">
        <v>44132</v>
      </c>
      <c r="B1043" t="s">
        <v>3</v>
      </c>
      <c r="C1043">
        <v>1.3280000000000001</v>
      </c>
    </row>
    <row r="1044" spans="1:3" x14ac:dyDescent="0.2">
      <c r="A1044" s="1">
        <v>44132</v>
      </c>
      <c r="B1044" t="s">
        <v>4</v>
      </c>
      <c r="C1044">
        <v>0</v>
      </c>
    </row>
    <row r="1045" spans="1:3" x14ac:dyDescent="0.2">
      <c r="A1045" s="1">
        <v>44133</v>
      </c>
      <c r="B1045" t="s">
        <v>1</v>
      </c>
      <c r="C1045">
        <v>13.779</v>
      </c>
    </row>
    <row r="1046" spans="1:3" x14ac:dyDescent="0.2">
      <c r="A1046" s="1">
        <v>44133</v>
      </c>
      <c r="B1046" t="s">
        <v>2</v>
      </c>
      <c r="C1046">
        <v>2.367</v>
      </c>
    </row>
    <row r="1047" spans="1:3" x14ac:dyDescent="0.2">
      <c r="A1047" s="1">
        <v>44133</v>
      </c>
      <c r="B1047" t="s">
        <v>3</v>
      </c>
      <c r="C1047">
        <v>2.1080000000000001</v>
      </c>
    </row>
    <row r="1048" spans="1:3" x14ac:dyDescent="0.2">
      <c r="A1048" s="1">
        <v>44133</v>
      </c>
      <c r="B1048" t="s">
        <v>4</v>
      </c>
      <c r="C1048">
        <v>0</v>
      </c>
    </row>
    <row r="1049" spans="1:3" x14ac:dyDescent="0.2">
      <c r="A1049" s="1">
        <v>44134</v>
      </c>
      <c r="B1049" t="s">
        <v>1</v>
      </c>
      <c r="C1049">
        <v>4.702</v>
      </c>
    </row>
    <row r="1050" spans="1:3" x14ac:dyDescent="0.2">
      <c r="A1050" s="1">
        <v>44134</v>
      </c>
      <c r="B1050" t="s">
        <v>2</v>
      </c>
      <c r="C1050">
        <v>7.4370000000000003</v>
      </c>
    </row>
    <row r="1051" spans="1:3" x14ac:dyDescent="0.2">
      <c r="A1051" s="1">
        <v>44134</v>
      </c>
      <c r="B1051" t="s">
        <v>3</v>
      </c>
      <c r="C1051">
        <v>0.48599999999999999</v>
      </c>
    </row>
    <row r="1052" spans="1:3" x14ac:dyDescent="0.2">
      <c r="A1052" s="1">
        <v>44134</v>
      </c>
      <c r="B1052" t="s">
        <v>4</v>
      </c>
      <c r="C1052">
        <v>0</v>
      </c>
    </row>
    <row r="1053" spans="1:3" x14ac:dyDescent="0.2">
      <c r="A1053" s="1">
        <v>44135</v>
      </c>
      <c r="B1053" t="s">
        <v>1</v>
      </c>
      <c r="C1053">
        <v>0</v>
      </c>
    </row>
    <row r="1054" spans="1:3" x14ac:dyDescent="0.2">
      <c r="A1054" s="1">
        <v>44135</v>
      </c>
      <c r="B1054" t="s">
        <v>2</v>
      </c>
      <c r="C1054">
        <v>17.940000000000001</v>
      </c>
    </row>
    <row r="1055" spans="1:3" x14ac:dyDescent="0.2">
      <c r="A1055" s="1">
        <v>44135</v>
      </c>
      <c r="B1055" t="s">
        <v>3</v>
      </c>
      <c r="C1055">
        <v>0</v>
      </c>
    </row>
    <row r="1056" spans="1:3" x14ac:dyDescent="0.2">
      <c r="A1056" s="1">
        <v>44135</v>
      </c>
      <c r="B1056" t="s">
        <v>4</v>
      </c>
      <c r="C1056">
        <v>1.907</v>
      </c>
    </row>
    <row r="1057" spans="1:3" x14ac:dyDescent="0.2">
      <c r="A1057" s="1">
        <v>44136</v>
      </c>
      <c r="B1057" t="s">
        <v>1</v>
      </c>
      <c r="C1057">
        <v>0</v>
      </c>
    </row>
    <row r="1058" spans="1:3" x14ac:dyDescent="0.2">
      <c r="A1058" s="1">
        <v>44136</v>
      </c>
      <c r="B1058" t="s">
        <v>2</v>
      </c>
      <c r="C1058">
        <v>15.601000000000001</v>
      </c>
    </row>
    <row r="1059" spans="1:3" x14ac:dyDescent="0.2">
      <c r="A1059" s="1">
        <v>44136</v>
      </c>
      <c r="B1059" t="s">
        <v>3</v>
      </c>
      <c r="C1059">
        <v>0</v>
      </c>
    </row>
    <row r="1060" spans="1:3" x14ac:dyDescent="0.2">
      <c r="A1060" s="1">
        <v>44136</v>
      </c>
      <c r="B1060" t="s">
        <v>4</v>
      </c>
      <c r="C1060">
        <v>0.375</v>
      </c>
    </row>
    <row r="1061" spans="1:3" x14ac:dyDescent="0.2">
      <c r="A1061" s="1">
        <v>44137</v>
      </c>
      <c r="B1061" t="s">
        <v>1</v>
      </c>
      <c r="C1061">
        <v>10.127000000000001</v>
      </c>
    </row>
    <row r="1062" spans="1:3" x14ac:dyDescent="0.2">
      <c r="A1062" s="1">
        <v>44137</v>
      </c>
      <c r="B1062" t="s">
        <v>2</v>
      </c>
      <c r="C1062">
        <v>2.1240000000000001</v>
      </c>
    </row>
    <row r="1063" spans="1:3" x14ac:dyDescent="0.2">
      <c r="A1063" s="1">
        <v>44137</v>
      </c>
      <c r="B1063" t="s">
        <v>3</v>
      </c>
      <c r="C1063">
        <v>0.16</v>
      </c>
    </row>
    <row r="1064" spans="1:3" x14ac:dyDescent="0.2">
      <c r="A1064" s="1">
        <v>44137</v>
      </c>
      <c r="B1064" t="s">
        <v>4</v>
      </c>
      <c r="C1064">
        <v>0</v>
      </c>
    </row>
    <row r="1065" spans="1:3" x14ac:dyDescent="0.2">
      <c r="A1065" s="1">
        <v>44138</v>
      </c>
      <c r="B1065" t="s">
        <v>1</v>
      </c>
      <c r="C1065">
        <v>7.8390000000000004</v>
      </c>
    </row>
    <row r="1066" spans="1:3" x14ac:dyDescent="0.2">
      <c r="A1066" s="1">
        <v>44138</v>
      </c>
      <c r="B1066" t="s">
        <v>2</v>
      </c>
      <c r="C1066">
        <v>1.9950000000000001</v>
      </c>
    </row>
    <row r="1067" spans="1:3" x14ac:dyDescent="0.2">
      <c r="A1067" s="1">
        <v>44138</v>
      </c>
      <c r="B1067" t="s">
        <v>3</v>
      </c>
      <c r="C1067">
        <v>4.46</v>
      </c>
    </row>
    <row r="1068" spans="1:3" x14ac:dyDescent="0.2">
      <c r="A1068" s="1">
        <v>44138</v>
      </c>
      <c r="B1068" t="s">
        <v>4</v>
      </c>
      <c r="C1068">
        <v>0</v>
      </c>
    </row>
    <row r="1069" spans="1:3" x14ac:dyDescent="0.2">
      <c r="A1069" s="1">
        <v>44139</v>
      </c>
      <c r="B1069" t="s">
        <v>1</v>
      </c>
      <c r="C1069">
        <v>7.8230000000000004</v>
      </c>
    </row>
    <row r="1070" spans="1:3" x14ac:dyDescent="0.2">
      <c r="A1070" s="1">
        <v>44139</v>
      </c>
      <c r="B1070" t="s">
        <v>2</v>
      </c>
      <c r="C1070">
        <v>5.5049999999999999</v>
      </c>
    </row>
    <row r="1071" spans="1:3" x14ac:dyDescent="0.2">
      <c r="A1071" s="1">
        <v>44139</v>
      </c>
      <c r="B1071" t="s">
        <v>3</v>
      </c>
      <c r="C1071">
        <v>6.6790000000000003</v>
      </c>
    </row>
    <row r="1072" spans="1:3" x14ac:dyDescent="0.2">
      <c r="A1072" s="1">
        <v>44139</v>
      </c>
      <c r="B1072" t="s">
        <v>4</v>
      </c>
      <c r="C1072">
        <v>0</v>
      </c>
    </row>
    <row r="1073" spans="1:3" x14ac:dyDescent="0.2">
      <c r="A1073" s="1">
        <v>44140</v>
      </c>
      <c r="B1073" t="s">
        <v>1</v>
      </c>
      <c r="C1073">
        <v>6.3520000000000003</v>
      </c>
    </row>
    <row r="1074" spans="1:3" x14ac:dyDescent="0.2">
      <c r="A1074" s="1">
        <v>44140</v>
      </c>
      <c r="B1074" t="s">
        <v>2</v>
      </c>
      <c r="C1074">
        <v>4.7549999999999999</v>
      </c>
    </row>
    <row r="1075" spans="1:3" x14ac:dyDescent="0.2">
      <c r="A1075" s="1">
        <v>44140</v>
      </c>
      <c r="B1075" t="s">
        <v>3</v>
      </c>
      <c r="C1075">
        <v>6.306</v>
      </c>
    </row>
    <row r="1076" spans="1:3" x14ac:dyDescent="0.2">
      <c r="A1076" s="1">
        <v>44140</v>
      </c>
      <c r="B1076" t="s">
        <v>4</v>
      </c>
      <c r="C1076">
        <v>0</v>
      </c>
    </row>
    <row r="1077" spans="1:3" x14ac:dyDescent="0.2">
      <c r="A1077" s="1">
        <v>44141</v>
      </c>
      <c r="B1077" t="s">
        <v>1</v>
      </c>
      <c r="C1077">
        <v>4.9749999999999996</v>
      </c>
    </row>
    <row r="1078" spans="1:3" x14ac:dyDescent="0.2">
      <c r="A1078" s="1">
        <v>44141</v>
      </c>
      <c r="B1078" t="s">
        <v>2</v>
      </c>
      <c r="C1078">
        <v>7.0460000000000003</v>
      </c>
    </row>
    <row r="1079" spans="1:3" x14ac:dyDescent="0.2">
      <c r="A1079" s="1">
        <v>44141</v>
      </c>
      <c r="B1079" t="s">
        <v>3</v>
      </c>
      <c r="C1079">
        <v>6.38</v>
      </c>
    </row>
    <row r="1080" spans="1:3" x14ac:dyDescent="0.2">
      <c r="A1080" s="1">
        <v>44141</v>
      </c>
      <c r="B1080" t="s">
        <v>4</v>
      </c>
      <c r="C1080">
        <v>0</v>
      </c>
    </row>
    <row r="1081" spans="1:3" x14ac:dyDescent="0.2">
      <c r="A1081" s="1">
        <v>44142</v>
      </c>
      <c r="B1081" t="s">
        <v>1</v>
      </c>
      <c r="C1081">
        <v>0</v>
      </c>
    </row>
    <row r="1082" spans="1:3" x14ac:dyDescent="0.2">
      <c r="A1082" s="1">
        <v>44142</v>
      </c>
      <c r="B1082" t="s">
        <v>2</v>
      </c>
      <c r="C1082">
        <v>18.754000000000001</v>
      </c>
    </row>
    <row r="1083" spans="1:3" x14ac:dyDescent="0.2">
      <c r="A1083" s="1">
        <v>44142</v>
      </c>
      <c r="B1083" t="s">
        <v>3</v>
      </c>
      <c r="C1083">
        <v>0</v>
      </c>
    </row>
    <row r="1084" spans="1:3" x14ac:dyDescent="0.2">
      <c r="A1084" s="1">
        <v>44142</v>
      </c>
      <c r="B1084" t="s">
        <v>4</v>
      </c>
      <c r="C1084">
        <v>4.6790000000000003</v>
      </c>
    </row>
    <row r="1085" spans="1:3" x14ac:dyDescent="0.2">
      <c r="A1085" s="1">
        <v>44143</v>
      </c>
      <c r="B1085" t="s">
        <v>1</v>
      </c>
      <c r="C1085">
        <v>0</v>
      </c>
    </row>
    <row r="1086" spans="1:3" x14ac:dyDescent="0.2">
      <c r="A1086" s="1">
        <v>44143</v>
      </c>
      <c r="B1086" t="s">
        <v>2</v>
      </c>
      <c r="C1086">
        <v>11.295</v>
      </c>
    </row>
    <row r="1087" spans="1:3" x14ac:dyDescent="0.2">
      <c r="A1087" s="1">
        <v>44143</v>
      </c>
      <c r="B1087" t="s">
        <v>3</v>
      </c>
      <c r="C1087">
        <v>0</v>
      </c>
    </row>
    <row r="1088" spans="1:3" x14ac:dyDescent="0.2">
      <c r="A1088" s="1">
        <v>44143</v>
      </c>
      <c r="B1088" t="s">
        <v>4</v>
      </c>
      <c r="C1088">
        <v>3.1080000000000001</v>
      </c>
    </row>
    <row r="1089" spans="1:3" x14ac:dyDescent="0.2">
      <c r="A1089" s="1">
        <v>44144</v>
      </c>
      <c r="B1089" t="s">
        <v>1</v>
      </c>
      <c r="C1089">
        <v>15.198</v>
      </c>
    </row>
    <row r="1090" spans="1:3" x14ac:dyDescent="0.2">
      <c r="A1090" s="1">
        <v>44144</v>
      </c>
      <c r="B1090" t="s">
        <v>2</v>
      </c>
      <c r="C1090">
        <v>2.2130000000000001</v>
      </c>
    </row>
    <row r="1091" spans="1:3" x14ac:dyDescent="0.2">
      <c r="A1091" s="1">
        <v>44144</v>
      </c>
      <c r="B1091" t="s">
        <v>3</v>
      </c>
      <c r="C1091">
        <v>2.7280000000000002</v>
      </c>
    </row>
    <row r="1092" spans="1:3" x14ac:dyDescent="0.2">
      <c r="A1092" s="1">
        <v>44144</v>
      </c>
      <c r="B1092" t="s">
        <v>4</v>
      </c>
      <c r="C1092">
        <v>0</v>
      </c>
    </row>
    <row r="1093" spans="1:3" x14ac:dyDescent="0.2">
      <c r="A1093" s="1">
        <v>44145</v>
      </c>
      <c r="B1093" t="s">
        <v>1</v>
      </c>
      <c r="C1093">
        <v>8.3360000000000003</v>
      </c>
    </row>
    <row r="1094" spans="1:3" x14ac:dyDescent="0.2">
      <c r="A1094" s="1">
        <v>44145</v>
      </c>
      <c r="B1094" t="s">
        <v>2</v>
      </c>
      <c r="C1094">
        <v>3.4220000000000002</v>
      </c>
    </row>
    <row r="1095" spans="1:3" x14ac:dyDescent="0.2">
      <c r="A1095" s="1">
        <v>44145</v>
      </c>
      <c r="B1095" t="s">
        <v>3</v>
      </c>
      <c r="C1095">
        <v>1.7410000000000001</v>
      </c>
    </row>
    <row r="1096" spans="1:3" x14ac:dyDescent="0.2">
      <c r="A1096" s="1">
        <v>44145</v>
      </c>
      <c r="B1096" t="s">
        <v>4</v>
      </c>
      <c r="C1096">
        <v>0</v>
      </c>
    </row>
    <row r="1097" spans="1:3" x14ac:dyDescent="0.2">
      <c r="A1097" s="1">
        <v>44146</v>
      </c>
      <c r="B1097" t="s">
        <v>1</v>
      </c>
      <c r="C1097">
        <v>5.1429999999999998</v>
      </c>
    </row>
    <row r="1098" spans="1:3" x14ac:dyDescent="0.2">
      <c r="A1098" s="1">
        <v>44146</v>
      </c>
      <c r="B1098" t="s">
        <v>2</v>
      </c>
      <c r="C1098">
        <v>4.3929999999999998</v>
      </c>
    </row>
    <row r="1099" spans="1:3" x14ac:dyDescent="0.2">
      <c r="A1099" s="1">
        <v>44146</v>
      </c>
      <c r="B1099" t="s">
        <v>3</v>
      </c>
      <c r="C1099">
        <v>2.0369999999999999</v>
      </c>
    </row>
    <row r="1100" spans="1:3" x14ac:dyDescent="0.2">
      <c r="A1100" s="1">
        <v>44146</v>
      </c>
      <c r="B1100" t="s">
        <v>4</v>
      </c>
      <c r="C1100">
        <v>0</v>
      </c>
    </row>
    <row r="1101" spans="1:3" x14ac:dyDescent="0.2">
      <c r="A1101" s="1">
        <v>44147</v>
      </c>
      <c r="B1101" t="s">
        <v>1</v>
      </c>
      <c r="C1101">
        <v>13.750999999999999</v>
      </c>
    </row>
    <row r="1102" spans="1:3" x14ac:dyDescent="0.2">
      <c r="A1102" s="1">
        <v>44147</v>
      </c>
      <c r="B1102" t="s">
        <v>2</v>
      </c>
      <c r="C1102">
        <v>3.0390000000000001</v>
      </c>
    </row>
    <row r="1103" spans="1:3" x14ac:dyDescent="0.2">
      <c r="A1103" s="1">
        <v>44147</v>
      </c>
      <c r="B1103" t="s">
        <v>3</v>
      </c>
      <c r="C1103">
        <v>1.643</v>
      </c>
    </row>
    <row r="1104" spans="1:3" x14ac:dyDescent="0.2">
      <c r="A1104" s="1">
        <v>44147</v>
      </c>
      <c r="B1104" t="s">
        <v>4</v>
      </c>
      <c r="C1104">
        <v>0</v>
      </c>
    </row>
    <row r="1105" spans="1:3" x14ac:dyDescent="0.2">
      <c r="A1105" s="1">
        <v>44148</v>
      </c>
      <c r="B1105" t="s">
        <v>1</v>
      </c>
      <c r="C1105">
        <v>5.742</v>
      </c>
    </row>
    <row r="1106" spans="1:3" x14ac:dyDescent="0.2">
      <c r="A1106" s="1">
        <v>44148</v>
      </c>
      <c r="B1106" t="s">
        <v>2</v>
      </c>
      <c r="C1106">
        <v>4.9279999999999999</v>
      </c>
    </row>
    <row r="1107" spans="1:3" x14ac:dyDescent="0.2">
      <c r="A1107" s="1">
        <v>44148</v>
      </c>
      <c r="B1107" t="s">
        <v>3</v>
      </c>
      <c r="C1107">
        <v>0.22800000000000001</v>
      </c>
    </row>
    <row r="1108" spans="1:3" x14ac:dyDescent="0.2">
      <c r="A1108" s="1">
        <v>44148</v>
      </c>
      <c r="B1108" t="s">
        <v>4</v>
      </c>
      <c r="C1108">
        <v>0</v>
      </c>
    </row>
    <row r="1109" spans="1:3" x14ac:dyDescent="0.2">
      <c r="A1109" s="1">
        <v>44149</v>
      </c>
      <c r="B1109" t="s">
        <v>1</v>
      </c>
      <c r="C1109">
        <v>0</v>
      </c>
    </row>
    <row r="1110" spans="1:3" x14ac:dyDescent="0.2">
      <c r="A1110" s="1">
        <v>44149</v>
      </c>
      <c r="B1110" t="s">
        <v>2</v>
      </c>
      <c r="C1110">
        <v>11.651</v>
      </c>
    </row>
    <row r="1111" spans="1:3" x14ac:dyDescent="0.2">
      <c r="A1111" s="1">
        <v>44149</v>
      </c>
      <c r="B1111" t="s">
        <v>3</v>
      </c>
      <c r="C1111">
        <v>0</v>
      </c>
    </row>
    <row r="1112" spans="1:3" x14ac:dyDescent="0.2">
      <c r="A1112" s="1">
        <v>44149</v>
      </c>
      <c r="B1112" t="s">
        <v>4</v>
      </c>
      <c r="C1112">
        <v>3.0369999999999999</v>
      </c>
    </row>
    <row r="1113" spans="1:3" x14ac:dyDescent="0.2">
      <c r="A1113" s="1">
        <v>44150</v>
      </c>
      <c r="B1113" t="s">
        <v>1</v>
      </c>
      <c r="C1113">
        <v>0</v>
      </c>
    </row>
    <row r="1114" spans="1:3" x14ac:dyDescent="0.2">
      <c r="A1114" s="1">
        <v>44150</v>
      </c>
      <c r="B1114" t="s">
        <v>2</v>
      </c>
      <c r="C1114">
        <v>16.100999999999999</v>
      </c>
    </row>
    <row r="1115" spans="1:3" x14ac:dyDescent="0.2">
      <c r="A1115" s="1">
        <v>44150</v>
      </c>
      <c r="B1115" t="s">
        <v>3</v>
      </c>
      <c r="C1115">
        <v>0</v>
      </c>
    </row>
    <row r="1116" spans="1:3" x14ac:dyDescent="0.2">
      <c r="A1116" s="1">
        <v>44150</v>
      </c>
      <c r="B1116" t="s">
        <v>4</v>
      </c>
      <c r="C1116">
        <v>4.1000000000000002E-2</v>
      </c>
    </row>
    <row r="1117" spans="1:3" x14ac:dyDescent="0.2">
      <c r="A1117" s="1">
        <v>44151</v>
      </c>
      <c r="B1117" t="s">
        <v>1</v>
      </c>
      <c r="C1117">
        <v>10.013999999999999</v>
      </c>
    </row>
    <row r="1118" spans="1:3" x14ac:dyDescent="0.2">
      <c r="A1118" s="1">
        <v>44151</v>
      </c>
      <c r="B1118" t="s">
        <v>2</v>
      </c>
      <c r="C1118">
        <v>3.0579999999999998</v>
      </c>
    </row>
    <row r="1119" spans="1:3" x14ac:dyDescent="0.2">
      <c r="A1119" s="1">
        <v>44151</v>
      </c>
      <c r="B1119" t="s">
        <v>3</v>
      </c>
      <c r="C1119">
        <v>6.3E-2</v>
      </c>
    </row>
    <row r="1120" spans="1:3" x14ac:dyDescent="0.2">
      <c r="A1120" s="1">
        <v>44151</v>
      </c>
      <c r="B1120" t="s">
        <v>4</v>
      </c>
      <c r="C1120">
        <v>0</v>
      </c>
    </row>
    <row r="1121" spans="1:3" x14ac:dyDescent="0.2">
      <c r="A1121" s="1">
        <v>44152</v>
      </c>
      <c r="B1121" t="s">
        <v>1</v>
      </c>
      <c r="C1121">
        <v>7.577</v>
      </c>
    </row>
    <row r="1122" spans="1:3" x14ac:dyDescent="0.2">
      <c r="A1122" s="1">
        <v>44152</v>
      </c>
      <c r="B1122" t="s">
        <v>2</v>
      </c>
      <c r="C1122">
        <v>2.629</v>
      </c>
    </row>
    <row r="1123" spans="1:3" x14ac:dyDescent="0.2">
      <c r="A1123" s="1">
        <v>44152</v>
      </c>
      <c r="B1123" t="s">
        <v>3</v>
      </c>
      <c r="C1123">
        <v>0.19600000000000001</v>
      </c>
    </row>
    <row r="1124" spans="1:3" x14ac:dyDescent="0.2">
      <c r="A1124" s="1">
        <v>44152</v>
      </c>
      <c r="B1124" t="s">
        <v>4</v>
      </c>
      <c r="C1124">
        <v>0</v>
      </c>
    </row>
    <row r="1125" spans="1:3" x14ac:dyDescent="0.2">
      <c r="A1125" s="1">
        <v>44153</v>
      </c>
      <c r="B1125" t="s">
        <v>1</v>
      </c>
      <c r="C1125">
        <v>6.6449999999999996</v>
      </c>
    </row>
    <row r="1126" spans="1:3" x14ac:dyDescent="0.2">
      <c r="A1126" s="1">
        <v>44153</v>
      </c>
      <c r="B1126" t="s">
        <v>2</v>
      </c>
      <c r="C1126">
        <v>2.9569999999999999</v>
      </c>
    </row>
    <row r="1127" spans="1:3" x14ac:dyDescent="0.2">
      <c r="A1127" s="1">
        <v>44153</v>
      </c>
      <c r="B1127" t="s">
        <v>3</v>
      </c>
      <c r="C1127">
        <v>4.3120000000000003</v>
      </c>
    </row>
    <row r="1128" spans="1:3" x14ac:dyDescent="0.2">
      <c r="A1128" s="1">
        <v>44153</v>
      </c>
      <c r="B1128" t="s">
        <v>4</v>
      </c>
      <c r="C1128">
        <v>0</v>
      </c>
    </row>
    <row r="1129" spans="1:3" x14ac:dyDescent="0.2">
      <c r="A1129" s="1">
        <v>44154</v>
      </c>
      <c r="B1129" t="s">
        <v>1</v>
      </c>
      <c r="C1129">
        <v>11.747999999999999</v>
      </c>
    </row>
    <row r="1130" spans="1:3" x14ac:dyDescent="0.2">
      <c r="A1130" s="1">
        <v>44154</v>
      </c>
      <c r="B1130" t="s">
        <v>2</v>
      </c>
      <c r="C1130">
        <v>2.6789999999999998</v>
      </c>
    </row>
    <row r="1131" spans="1:3" x14ac:dyDescent="0.2">
      <c r="A1131" s="1">
        <v>44154</v>
      </c>
      <c r="B1131" t="s">
        <v>3</v>
      </c>
      <c r="C1131">
        <v>0.98599999999999999</v>
      </c>
    </row>
    <row r="1132" spans="1:3" x14ac:dyDescent="0.2">
      <c r="A1132" s="1">
        <v>44154</v>
      </c>
      <c r="B1132" t="s">
        <v>4</v>
      </c>
      <c r="C1132">
        <v>0</v>
      </c>
    </row>
    <row r="1133" spans="1:3" x14ac:dyDescent="0.2">
      <c r="A1133" s="1">
        <v>44155</v>
      </c>
      <c r="B1133" t="s">
        <v>1</v>
      </c>
      <c r="C1133">
        <v>7.226</v>
      </c>
    </row>
    <row r="1134" spans="1:3" x14ac:dyDescent="0.2">
      <c r="A1134" s="1">
        <v>44155</v>
      </c>
      <c r="B1134" t="s">
        <v>2</v>
      </c>
      <c r="C1134">
        <v>4.5679999999999996</v>
      </c>
    </row>
    <row r="1135" spans="1:3" x14ac:dyDescent="0.2">
      <c r="A1135" s="1">
        <v>44155</v>
      </c>
      <c r="B1135" t="s">
        <v>3</v>
      </c>
      <c r="C1135">
        <v>1.524</v>
      </c>
    </row>
    <row r="1136" spans="1:3" x14ac:dyDescent="0.2">
      <c r="A1136" s="1">
        <v>44155</v>
      </c>
      <c r="B1136" t="s">
        <v>4</v>
      </c>
      <c r="C1136">
        <v>0</v>
      </c>
    </row>
    <row r="1137" spans="1:3" x14ac:dyDescent="0.2">
      <c r="A1137" s="1">
        <v>44156</v>
      </c>
      <c r="B1137" t="s">
        <v>1</v>
      </c>
      <c r="C1137">
        <v>0</v>
      </c>
    </row>
    <row r="1138" spans="1:3" x14ac:dyDescent="0.2">
      <c r="A1138" s="1">
        <v>44156</v>
      </c>
      <c r="B1138" t="s">
        <v>2</v>
      </c>
      <c r="C1138">
        <v>13.912000000000001</v>
      </c>
    </row>
    <row r="1139" spans="1:3" x14ac:dyDescent="0.2">
      <c r="A1139" s="1">
        <v>44156</v>
      </c>
      <c r="B1139" t="s">
        <v>3</v>
      </c>
      <c r="C1139">
        <v>0</v>
      </c>
    </row>
    <row r="1140" spans="1:3" x14ac:dyDescent="0.2">
      <c r="A1140" s="1">
        <v>44156</v>
      </c>
      <c r="B1140" t="s">
        <v>4</v>
      </c>
      <c r="C1140">
        <v>0.93700000000000006</v>
      </c>
    </row>
    <row r="1141" spans="1:3" x14ac:dyDescent="0.2">
      <c r="A1141" s="1">
        <v>44157</v>
      </c>
      <c r="B1141" t="s">
        <v>1</v>
      </c>
      <c r="C1141">
        <v>0</v>
      </c>
    </row>
    <row r="1142" spans="1:3" x14ac:dyDescent="0.2">
      <c r="A1142" s="1">
        <v>44157</v>
      </c>
      <c r="B1142" t="s">
        <v>2</v>
      </c>
      <c r="C1142">
        <v>32.567999999999998</v>
      </c>
    </row>
    <row r="1143" spans="1:3" x14ac:dyDescent="0.2">
      <c r="A1143" s="1">
        <v>44157</v>
      </c>
      <c r="B1143" t="s">
        <v>3</v>
      </c>
      <c r="C1143">
        <v>0</v>
      </c>
    </row>
    <row r="1144" spans="1:3" x14ac:dyDescent="0.2">
      <c r="A1144" s="1">
        <v>44157</v>
      </c>
      <c r="B1144" t="s">
        <v>4</v>
      </c>
      <c r="C1144">
        <v>2E-3</v>
      </c>
    </row>
    <row r="1145" spans="1:3" x14ac:dyDescent="0.2">
      <c r="A1145" s="1">
        <v>44158</v>
      </c>
      <c r="B1145" t="s">
        <v>1</v>
      </c>
      <c r="C1145">
        <v>7.4589999999999996</v>
      </c>
    </row>
    <row r="1146" spans="1:3" x14ac:dyDescent="0.2">
      <c r="A1146" s="1">
        <v>44158</v>
      </c>
      <c r="B1146" t="s">
        <v>2</v>
      </c>
      <c r="C1146">
        <v>3.4630000000000001</v>
      </c>
    </row>
    <row r="1147" spans="1:3" x14ac:dyDescent="0.2">
      <c r="A1147" s="1">
        <v>44158</v>
      </c>
      <c r="B1147" t="s">
        <v>3</v>
      </c>
      <c r="C1147">
        <v>2.2679999999999998</v>
      </c>
    </row>
    <row r="1148" spans="1:3" x14ac:dyDescent="0.2">
      <c r="A1148" s="1">
        <v>44158</v>
      </c>
      <c r="B1148" t="s">
        <v>4</v>
      </c>
      <c r="C1148">
        <v>0</v>
      </c>
    </row>
    <row r="1149" spans="1:3" x14ac:dyDescent="0.2">
      <c r="A1149" s="1">
        <v>44159</v>
      </c>
      <c r="B1149" t="s">
        <v>1</v>
      </c>
      <c r="C1149">
        <v>6.7210000000000001</v>
      </c>
    </row>
    <row r="1150" spans="1:3" x14ac:dyDescent="0.2">
      <c r="A1150" s="1">
        <v>44159</v>
      </c>
      <c r="B1150" t="s">
        <v>2</v>
      </c>
      <c r="C1150">
        <v>4.8760000000000003</v>
      </c>
    </row>
    <row r="1151" spans="1:3" x14ac:dyDescent="0.2">
      <c r="A1151" s="1">
        <v>44159</v>
      </c>
      <c r="B1151" t="s">
        <v>3</v>
      </c>
      <c r="C1151">
        <v>1.6259999999999999</v>
      </c>
    </row>
    <row r="1152" spans="1:3" x14ac:dyDescent="0.2">
      <c r="A1152" s="1">
        <v>44159</v>
      </c>
      <c r="B1152" t="s">
        <v>4</v>
      </c>
      <c r="C1152">
        <v>0</v>
      </c>
    </row>
    <row r="1153" spans="1:3" x14ac:dyDescent="0.2">
      <c r="A1153" s="1">
        <v>44160</v>
      </c>
      <c r="B1153" t="s">
        <v>1</v>
      </c>
      <c r="C1153">
        <v>7.9720000000000004</v>
      </c>
    </row>
    <row r="1154" spans="1:3" x14ac:dyDescent="0.2">
      <c r="A1154" s="1">
        <v>44160</v>
      </c>
      <c r="B1154" t="s">
        <v>2</v>
      </c>
      <c r="C1154">
        <v>4.2320000000000002</v>
      </c>
    </row>
    <row r="1155" spans="1:3" x14ac:dyDescent="0.2">
      <c r="A1155" s="1">
        <v>44160</v>
      </c>
      <c r="B1155" t="s">
        <v>3</v>
      </c>
      <c r="C1155">
        <v>1.5660000000000001</v>
      </c>
    </row>
    <row r="1156" spans="1:3" x14ac:dyDescent="0.2">
      <c r="A1156" s="1">
        <v>44160</v>
      </c>
      <c r="B1156" t="s">
        <v>4</v>
      </c>
      <c r="C1156">
        <v>0</v>
      </c>
    </row>
    <row r="1157" spans="1:3" x14ac:dyDescent="0.2">
      <c r="A1157" s="1">
        <v>44161</v>
      </c>
      <c r="B1157" t="s">
        <v>1</v>
      </c>
      <c r="C1157">
        <v>18.914000000000001</v>
      </c>
    </row>
    <row r="1158" spans="1:3" x14ac:dyDescent="0.2">
      <c r="A1158" s="1">
        <v>44161</v>
      </c>
      <c r="B1158" t="s">
        <v>2</v>
      </c>
      <c r="C1158">
        <v>4.0979999999999999</v>
      </c>
    </row>
    <row r="1159" spans="1:3" x14ac:dyDescent="0.2">
      <c r="A1159" s="1">
        <v>44161</v>
      </c>
      <c r="B1159" t="s">
        <v>3</v>
      </c>
      <c r="C1159">
        <v>1.9E-2</v>
      </c>
    </row>
    <row r="1160" spans="1:3" x14ac:dyDescent="0.2">
      <c r="A1160" s="1">
        <v>44161</v>
      </c>
      <c r="B1160" t="s">
        <v>4</v>
      </c>
      <c r="C1160">
        <v>0</v>
      </c>
    </row>
    <row r="1161" spans="1:3" x14ac:dyDescent="0.2">
      <c r="A1161" s="1">
        <v>44162</v>
      </c>
      <c r="B1161" t="s">
        <v>1</v>
      </c>
      <c r="C1161">
        <v>18.263999999999999</v>
      </c>
    </row>
    <row r="1162" spans="1:3" x14ac:dyDescent="0.2">
      <c r="A1162" s="1">
        <v>44162</v>
      </c>
      <c r="B1162" t="s">
        <v>2</v>
      </c>
      <c r="C1162">
        <v>4.0270000000000001</v>
      </c>
    </row>
    <row r="1163" spans="1:3" x14ac:dyDescent="0.2">
      <c r="A1163" s="1">
        <v>44162</v>
      </c>
      <c r="B1163" t="s">
        <v>3</v>
      </c>
      <c r="C1163">
        <v>1.0999999999999999E-2</v>
      </c>
    </row>
    <row r="1164" spans="1:3" x14ac:dyDescent="0.2">
      <c r="A1164" s="1">
        <v>44162</v>
      </c>
      <c r="B1164" t="s">
        <v>4</v>
      </c>
      <c r="C1164">
        <v>0</v>
      </c>
    </row>
    <row r="1165" spans="1:3" x14ac:dyDescent="0.2">
      <c r="A1165" s="1">
        <v>44163</v>
      </c>
      <c r="B1165" t="s">
        <v>1</v>
      </c>
      <c r="C1165">
        <v>0</v>
      </c>
    </row>
    <row r="1166" spans="1:3" x14ac:dyDescent="0.2">
      <c r="A1166" s="1">
        <v>44163</v>
      </c>
      <c r="B1166" t="s">
        <v>2</v>
      </c>
      <c r="C1166">
        <v>11.199</v>
      </c>
    </row>
    <row r="1167" spans="1:3" x14ac:dyDescent="0.2">
      <c r="A1167" s="1">
        <v>44163</v>
      </c>
      <c r="B1167" t="s">
        <v>3</v>
      </c>
      <c r="C1167">
        <v>0</v>
      </c>
    </row>
    <row r="1168" spans="1:3" x14ac:dyDescent="0.2">
      <c r="A1168" s="1">
        <v>44163</v>
      </c>
      <c r="B1168" t="s">
        <v>4</v>
      </c>
      <c r="C1168">
        <v>2.101</v>
      </c>
    </row>
    <row r="1169" spans="1:3" x14ac:dyDescent="0.2">
      <c r="A1169" s="1">
        <v>44164</v>
      </c>
      <c r="B1169" t="s">
        <v>1</v>
      </c>
      <c r="C1169">
        <v>0</v>
      </c>
    </row>
    <row r="1170" spans="1:3" x14ac:dyDescent="0.2">
      <c r="A1170" s="1">
        <v>44164</v>
      </c>
      <c r="B1170" t="s">
        <v>2</v>
      </c>
      <c r="C1170">
        <v>23.571999999999999</v>
      </c>
    </row>
    <row r="1171" spans="1:3" x14ac:dyDescent="0.2">
      <c r="A1171" s="1">
        <v>44164</v>
      </c>
      <c r="B1171" t="s">
        <v>3</v>
      </c>
      <c r="C1171">
        <v>0</v>
      </c>
    </row>
    <row r="1172" spans="1:3" x14ac:dyDescent="0.2">
      <c r="A1172" s="1">
        <v>44164</v>
      </c>
      <c r="B1172" t="s">
        <v>4</v>
      </c>
      <c r="C1172">
        <v>0</v>
      </c>
    </row>
    <row r="1173" spans="1:3" x14ac:dyDescent="0.2">
      <c r="A1173" s="1">
        <v>44165</v>
      </c>
      <c r="B1173" t="s">
        <v>1</v>
      </c>
      <c r="C1173">
        <v>12.319000000000001</v>
      </c>
    </row>
    <row r="1174" spans="1:3" x14ac:dyDescent="0.2">
      <c r="A1174" s="1">
        <v>44165</v>
      </c>
      <c r="B1174" t="s">
        <v>2</v>
      </c>
      <c r="C1174">
        <v>5.3220000000000001</v>
      </c>
    </row>
    <row r="1175" spans="1:3" x14ac:dyDescent="0.2">
      <c r="A1175" s="1">
        <v>44165</v>
      </c>
      <c r="B1175" t="s">
        <v>3</v>
      </c>
      <c r="C1175">
        <v>0</v>
      </c>
    </row>
    <row r="1176" spans="1:3" x14ac:dyDescent="0.2">
      <c r="A1176" s="1">
        <v>44165</v>
      </c>
      <c r="B1176" t="s">
        <v>4</v>
      </c>
      <c r="C1176">
        <v>0</v>
      </c>
    </row>
    <row r="1177" spans="1:3" x14ac:dyDescent="0.2">
      <c r="A1177" s="1">
        <v>44166</v>
      </c>
      <c r="B1177" t="s">
        <v>1</v>
      </c>
      <c r="C1177">
        <v>8.7650000000000006</v>
      </c>
    </row>
    <row r="1178" spans="1:3" x14ac:dyDescent="0.2">
      <c r="A1178" s="1">
        <v>44166</v>
      </c>
      <c r="B1178" t="s">
        <v>2</v>
      </c>
      <c r="C1178">
        <v>3.6619999999999999</v>
      </c>
    </row>
    <row r="1179" spans="1:3" x14ac:dyDescent="0.2">
      <c r="A1179" s="1">
        <v>44166</v>
      </c>
      <c r="B1179" t="s">
        <v>3</v>
      </c>
      <c r="C1179">
        <v>0.33600000000000002</v>
      </c>
    </row>
    <row r="1180" spans="1:3" x14ac:dyDescent="0.2">
      <c r="A1180" s="1">
        <v>44166</v>
      </c>
      <c r="B1180" t="s">
        <v>4</v>
      </c>
      <c r="C1180">
        <v>0</v>
      </c>
    </row>
    <row r="1181" spans="1:3" x14ac:dyDescent="0.2">
      <c r="A1181" s="1">
        <v>44167</v>
      </c>
      <c r="B1181" t="s">
        <v>1</v>
      </c>
      <c r="C1181">
        <v>9.0630000000000006</v>
      </c>
    </row>
    <row r="1182" spans="1:3" x14ac:dyDescent="0.2">
      <c r="A1182" s="1">
        <v>44167</v>
      </c>
      <c r="B1182" t="s">
        <v>2</v>
      </c>
      <c r="C1182">
        <v>6.0650000000000004</v>
      </c>
    </row>
    <row r="1183" spans="1:3" x14ac:dyDescent="0.2">
      <c r="A1183" s="1">
        <v>44167</v>
      </c>
      <c r="B1183" t="s">
        <v>3</v>
      </c>
      <c r="C1183">
        <v>3.6999999999999998E-2</v>
      </c>
    </row>
    <row r="1184" spans="1:3" x14ac:dyDescent="0.2">
      <c r="A1184" s="1">
        <v>44167</v>
      </c>
      <c r="B1184" t="s">
        <v>4</v>
      </c>
      <c r="C1184">
        <v>0</v>
      </c>
    </row>
    <row r="1185" spans="1:3" x14ac:dyDescent="0.2">
      <c r="A1185" s="1">
        <v>44168</v>
      </c>
      <c r="B1185" t="s">
        <v>1</v>
      </c>
      <c r="C1185">
        <v>14.7</v>
      </c>
    </row>
    <row r="1186" spans="1:3" x14ac:dyDescent="0.2">
      <c r="A1186" s="1">
        <v>44168</v>
      </c>
      <c r="B1186" t="s">
        <v>2</v>
      </c>
      <c r="C1186">
        <v>3.601</v>
      </c>
    </row>
    <row r="1187" spans="1:3" x14ac:dyDescent="0.2">
      <c r="A1187" s="1">
        <v>44168</v>
      </c>
      <c r="B1187" t="s">
        <v>3</v>
      </c>
      <c r="C1187">
        <v>0</v>
      </c>
    </row>
    <row r="1188" spans="1:3" x14ac:dyDescent="0.2">
      <c r="A1188" s="1">
        <v>44168</v>
      </c>
      <c r="B1188" t="s">
        <v>4</v>
      </c>
      <c r="C1188">
        <v>0</v>
      </c>
    </row>
    <row r="1189" spans="1:3" x14ac:dyDescent="0.2">
      <c r="A1189" s="1">
        <v>44169</v>
      </c>
      <c r="B1189" t="s">
        <v>1</v>
      </c>
      <c r="C1189">
        <v>8.891</v>
      </c>
    </row>
    <row r="1190" spans="1:3" x14ac:dyDescent="0.2">
      <c r="A1190" s="1">
        <v>44169</v>
      </c>
      <c r="B1190" t="s">
        <v>2</v>
      </c>
      <c r="C1190">
        <v>4.3860000000000001</v>
      </c>
    </row>
    <row r="1191" spans="1:3" x14ac:dyDescent="0.2">
      <c r="A1191" s="1">
        <v>44169</v>
      </c>
      <c r="B1191" t="s">
        <v>3</v>
      </c>
      <c r="C1191">
        <v>2.4E-2</v>
      </c>
    </row>
    <row r="1192" spans="1:3" x14ac:dyDescent="0.2">
      <c r="A1192" s="1">
        <v>44169</v>
      </c>
      <c r="B1192" t="s">
        <v>4</v>
      </c>
      <c r="C1192">
        <v>0</v>
      </c>
    </row>
    <row r="1193" spans="1:3" x14ac:dyDescent="0.2">
      <c r="A1193" s="1">
        <v>44170</v>
      </c>
      <c r="B1193" t="s">
        <v>1</v>
      </c>
      <c r="C1193">
        <v>0</v>
      </c>
    </row>
    <row r="1194" spans="1:3" x14ac:dyDescent="0.2">
      <c r="A1194" s="1">
        <v>44170</v>
      </c>
      <c r="B1194" t="s">
        <v>2</v>
      </c>
      <c r="C1194">
        <v>24.416</v>
      </c>
    </row>
    <row r="1195" spans="1:3" x14ac:dyDescent="0.2">
      <c r="A1195" s="1">
        <v>44170</v>
      </c>
      <c r="B1195" t="s">
        <v>3</v>
      </c>
      <c r="C1195">
        <v>0</v>
      </c>
    </row>
    <row r="1196" spans="1:3" x14ac:dyDescent="0.2">
      <c r="A1196" s="1">
        <v>44170</v>
      </c>
      <c r="B1196" t="s">
        <v>4</v>
      </c>
      <c r="C1196">
        <v>6.4000000000000001E-2</v>
      </c>
    </row>
    <row r="1197" spans="1:3" x14ac:dyDescent="0.2">
      <c r="A1197" s="1">
        <v>44171</v>
      </c>
      <c r="B1197" t="s">
        <v>1</v>
      </c>
      <c r="C1197">
        <v>0</v>
      </c>
    </row>
    <row r="1198" spans="1:3" x14ac:dyDescent="0.2">
      <c r="A1198" s="1">
        <v>44171</v>
      </c>
      <c r="B1198" t="s">
        <v>2</v>
      </c>
      <c r="C1198">
        <v>22.564</v>
      </c>
    </row>
    <row r="1199" spans="1:3" x14ac:dyDescent="0.2">
      <c r="A1199" s="1">
        <v>44171</v>
      </c>
      <c r="B1199" t="s">
        <v>3</v>
      </c>
      <c r="C1199">
        <v>0</v>
      </c>
    </row>
    <row r="1200" spans="1:3" x14ac:dyDescent="0.2">
      <c r="A1200" s="1">
        <v>44171</v>
      </c>
      <c r="B1200" t="s">
        <v>4</v>
      </c>
      <c r="C1200">
        <v>8.7999999999999995E-2</v>
      </c>
    </row>
    <row r="1201" spans="1:3" x14ac:dyDescent="0.2">
      <c r="A1201" s="1">
        <v>44172</v>
      </c>
      <c r="B1201" t="s">
        <v>1</v>
      </c>
      <c r="C1201">
        <v>18.538</v>
      </c>
    </row>
    <row r="1202" spans="1:3" x14ac:dyDescent="0.2">
      <c r="A1202" s="1">
        <v>44172</v>
      </c>
      <c r="B1202" t="s">
        <v>2</v>
      </c>
      <c r="C1202">
        <v>5.194</v>
      </c>
    </row>
    <row r="1203" spans="1:3" x14ac:dyDescent="0.2">
      <c r="A1203" s="1">
        <v>44172</v>
      </c>
      <c r="B1203" t="s">
        <v>3</v>
      </c>
      <c r="C1203">
        <v>0</v>
      </c>
    </row>
    <row r="1204" spans="1:3" x14ac:dyDescent="0.2">
      <c r="A1204" s="1">
        <v>44172</v>
      </c>
      <c r="B1204" t="s">
        <v>4</v>
      </c>
      <c r="C1204">
        <v>0</v>
      </c>
    </row>
    <row r="1205" spans="1:3" x14ac:dyDescent="0.2">
      <c r="A1205" s="1">
        <v>44173</v>
      </c>
      <c r="B1205" t="s">
        <v>1</v>
      </c>
      <c r="C1205">
        <v>8.8219999999999992</v>
      </c>
    </row>
    <row r="1206" spans="1:3" x14ac:dyDescent="0.2">
      <c r="A1206" s="1">
        <v>44173</v>
      </c>
      <c r="B1206" t="s">
        <v>2</v>
      </c>
      <c r="C1206">
        <v>5.91</v>
      </c>
    </row>
    <row r="1207" spans="1:3" x14ac:dyDescent="0.2">
      <c r="A1207" s="1">
        <v>44173</v>
      </c>
      <c r="B1207" t="s">
        <v>3</v>
      </c>
      <c r="C1207">
        <v>1.7430000000000001</v>
      </c>
    </row>
    <row r="1208" spans="1:3" x14ac:dyDescent="0.2">
      <c r="A1208" s="1">
        <v>44173</v>
      </c>
      <c r="B1208" t="s">
        <v>4</v>
      </c>
      <c r="C1208">
        <v>0</v>
      </c>
    </row>
    <row r="1209" spans="1:3" x14ac:dyDescent="0.2">
      <c r="A1209" s="1">
        <v>44174</v>
      </c>
      <c r="B1209" t="s">
        <v>1</v>
      </c>
      <c r="C1209">
        <v>11.268000000000001</v>
      </c>
    </row>
    <row r="1210" spans="1:3" x14ac:dyDescent="0.2">
      <c r="A1210" s="1">
        <v>44174</v>
      </c>
      <c r="B1210" t="s">
        <v>2</v>
      </c>
      <c r="C1210">
        <v>5.952</v>
      </c>
    </row>
    <row r="1211" spans="1:3" x14ac:dyDescent="0.2">
      <c r="A1211" s="1">
        <v>44174</v>
      </c>
      <c r="B1211" t="s">
        <v>3</v>
      </c>
      <c r="C1211">
        <v>0</v>
      </c>
    </row>
    <row r="1212" spans="1:3" x14ac:dyDescent="0.2">
      <c r="A1212" s="1">
        <v>44174</v>
      </c>
      <c r="B1212" t="s">
        <v>4</v>
      </c>
      <c r="C1212">
        <v>0</v>
      </c>
    </row>
    <row r="1213" spans="1:3" x14ac:dyDescent="0.2">
      <c r="A1213" s="1">
        <v>44175</v>
      </c>
      <c r="B1213" t="s">
        <v>1</v>
      </c>
      <c r="C1213">
        <v>20.78</v>
      </c>
    </row>
    <row r="1214" spans="1:3" x14ac:dyDescent="0.2">
      <c r="A1214" s="1">
        <v>44175</v>
      </c>
      <c r="B1214" t="s">
        <v>2</v>
      </c>
      <c r="C1214">
        <v>5.0250000000000004</v>
      </c>
    </row>
    <row r="1215" spans="1:3" x14ac:dyDescent="0.2">
      <c r="A1215" s="1">
        <v>44175</v>
      </c>
      <c r="B1215" t="s">
        <v>3</v>
      </c>
      <c r="C1215">
        <v>0.60299999999999998</v>
      </c>
    </row>
    <row r="1216" spans="1:3" x14ac:dyDescent="0.2">
      <c r="A1216" s="1">
        <v>44175</v>
      </c>
      <c r="B1216" t="s">
        <v>4</v>
      </c>
      <c r="C1216">
        <v>0</v>
      </c>
    </row>
    <row r="1217" spans="1:3" x14ac:dyDescent="0.2">
      <c r="A1217" s="1">
        <v>44176</v>
      </c>
      <c r="B1217" t="s">
        <v>1</v>
      </c>
      <c r="C1217">
        <v>18.062000000000001</v>
      </c>
    </row>
    <row r="1218" spans="1:3" x14ac:dyDescent="0.2">
      <c r="A1218" s="1">
        <v>44176</v>
      </c>
      <c r="B1218" t="s">
        <v>2</v>
      </c>
      <c r="C1218">
        <v>4.2809999999999997</v>
      </c>
    </row>
    <row r="1219" spans="1:3" x14ac:dyDescent="0.2">
      <c r="A1219" s="1">
        <v>44176</v>
      </c>
      <c r="B1219" t="s">
        <v>3</v>
      </c>
      <c r="C1219">
        <v>0</v>
      </c>
    </row>
    <row r="1220" spans="1:3" x14ac:dyDescent="0.2">
      <c r="A1220" s="1">
        <v>44176</v>
      </c>
      <c r="B1220" t="s">
        <v>4</v>
      </c>
      <c r="C1220">
        <v>0</v>
      </c>
    </row>
    <row r="1221" spans="1:3" x14ac:dyDescent="0.2">
      <c r="A1221" s="1">
        <v>44177</v>
      </c>
      <c r="B1221" t="s">
        <v>1</v>
      </c>
      <c r="C1221">
        <v>0</v>
      </c>
    </row>
    <row r="1222" spans="1:3" x14ac:dyDescent="0.2">
      <c r="A1222" s="1">
        <v>44177</v>
      </c>
      <c r="B1222" t="s">
        <v>2</v>
      </c>
      <c r="C1222">
        <v>25.869</v>
      </c>
    </row>
    <row r="1223" spans="1:3" x14ac:dyDescent="0.2">
      <c r="A1223" s="1">
        <v>44177</v>
      </c>
      <c r="B1223" t="s">
        <v>3</v>
      </c>
      <c r="C1223">
        <v>0</v>
      </c>
    </row>
    <row r="1224" spans="1:3" x14ac:dyDescent="0.2">
      <c r="A1224" s="1">
        <v>44177</v>
      </c>
      <c r="B1224" t="s">
        <v>4</v>
      </c>
      <c r="C1224">
        <v>0.42599999999999999</v>
      </c>
    </row>
    <row r="1225" spans="1:3" x14ac:dyDescent="0.2">
      <c r="A1225" s="1">
        <v>44178</v>
      </c>
      <c r="B1225" t="s">
        <v>1</v>
      </c>
      <c r="C1225">
        <v>0</v>
      </c>
    </row>
    <row r="1226" spans="1:3" x14ac:dyDescent="0.2">
      <c r="A1226" s="1">
        <v>44178</v>
      </c>
      <c r="B1226" t="s">
        <v>2</v>
      </c>
      <c r="C1226">
        <v>17.904</v>
      </c>
    </row>
    <row r="1227" spans="1:3" x14ac:dyDescent="0.2">
      <c r="A1227" s="1">
        <v>44178</v>
      </c>
      <c r="B1227" t="s">
        <v>3</v>
      </c>
      <c r="C1227">
        <v>0</v>
      </c>
    </row>
    <row r="1228" spans="1:3" x14ac:dyDescent="0.2">
      <c r="A1228" s="1">
        <v>44178</v>
      </c>
      <c r="B1228" t="s">
        <v>4</v>
      </c>
      <c r="C1228">
        <v>0.42199999999999999</v>
      </c>
    </row>
    <row r="1229" spans="1:3" x14ac:dyDescent="0.2">
      <c r="A1229" s="1">
        <v>44179</v>
      </c>
      <c r="B1229" t="s">
        <v>1</v>
      </c>
      <c r="C1229">
        <v>16.977</v>
      </c>
    </row>
    <row r="1230" spans="1:3" x14ac:dyDescent="0.2">
      <c r="A1230" s="1">
        <v>44179</v>
      </c>
      <c r="B1230" t="s">
        <v>2</v>
      </c>
      <c r="C1230">
        <v>4.2439999999999998</v>
      </c>
    </row>
    <row r="1231" spans="1:3" x14ac:dyDescent="0.2">
      <c r="A1231" s="1">
        <v>44179</v>
      </c>
      <c r="B1231" t="s">
        <v>3</v>
      </c>
      <c r="C1231">
        <v>0.78700000000000003</v>
      </c>
    </row>
    <row r="1232" spans="1:3" x14ac:dyDescent="0.2">
      <c r="A1232" s="1">
        <v>44179</v>
      </c>
      <c r="B1232" t="s">
        <v>4</v>
      </c>
      <c r="C1232">
        <v>0</v>
      </c>
    </row>
    <row r="1233" spans="1:3" x14ac:dyDescent="0.2">
      <c r="A1233" s="1">
        <v>44180</v>
      </c>
      <c r="B1233" t="s">
        <v>1</v>
      </c>
      <c r="C1233">
        <v>7.3710000000000004</v>
      </c>
    </row>
    <row r="1234" spans="1:3" x14ac:dyDescent="0.2">
      <c r="A1234" s="1">
        <v>44180</v>
      </c>
      <c r="B1234" t="s">
        <v>2</v>
      </c>
      <c r="C1234">
        <v>3.323</v>
      </c>
    </row>
    <row r="1235" spans="1:3" x14ac:dyDescent="0.2">
      <c r="A1235" s="1">
        <v>44180</v>
      </c>
      <c r="B1235" t="s">
        <v>3</v>
      </c>
      <c r="C1235">
        <v>0.46800000000000003</v>
      </c>
    </row>
    <row r="1236" spans="1:3" x14ac:dyDescent="0.2">
      <c r="A1236" s="1">
        <v>44180</v>
      </c>
      <c r="B1236" t="s">
        <v>4</v>
      </c>
      <c r="C1236">
        <v>0</v>
      </c>
    </row>
    <row r="1237" spans="1:3" x14ac:dyDescent="0.2">
      <c r="A1237" s="1">
        <v>44181</v>
      </c>
      <c r="B1237" t="s">
        <v>1</v>
      </c>
      <c r="C1237">
        <v>8.5730000000000004</v>
      </c>
    </row>
    <row r="1238" spans="1:3" x14ac:dyDescent="0.2">
      <c r="A1238" s="1">
        <v>44181</v>
      </c>
      <c r="B1238" t="s">
        <v>2</v>
      </c>
      <c r="C1238">
        <v>6.9020000000000001</v>
      </c>
    </row>
    <row r="1239" spans="1:3" x14ac:dyDescent="0.2">
      <c r="A1239" s="1">
        <v>44181</v>
      </c>
      <c r="B1239" t="s">
        <v>3</v>
      </c>
      <c r="C1239">
        <v>0.81799999999999995</v>
      </c>
    </row>
    <row r="1240" spans="1:3" x14ac:dyDescent="0.2">
      <c r="A1240" s="1">
        <v>44181</v>
      </c>
      <c r="B1240" t="s">
        <v>4</v>
      </c>
      <c r="C1240">
        <v>0</v>
      </c>
    </row>
    <row r="1241" spans="1:3" x14ac:dyDescent="0.2">
      <c r="A1241" s="1">
        <v>44182</v>
      </c>
      <c r="B1241" t="s">
        <v>1</v>
      </c>
      <c r="C1241">
        <v>18.385999999999999</v>
      </c>
    </row>
    <row r="1242" spans="1:3" x14ac:dyDescent="0.2">
      <c r="A1242" s="1">
        <v>44182</v>
      </c>
      <c r="B1242" t="s">
        <v>2</v>
      </c>
      <c r="C1242">
        <v>4.1360000000000001</v>
      </c>
    </row>
    <row r="1243" spans="1:3" x14ac:dyDescent="0.2">
      <c r="A1243" s="1">
        <v>44182</v>
      </c>
      <c r="B1243" t="s">
        <v>3</v>
      </c>
      <c r="C1243">
        <v>0.89100000000000001</v>
      </c>
    </row>
    <row r="1244" spans="1:3" x14ac:dyDescent="0.2">
      <c r="A1244" s="1">
        <v>44182</v>
      </c>
      <c r="B1244" t="s">
        <v>4</v>
      </c>
      <c r="C1244">
        <v>0</v>
      </c>
    </row>
    <row r="1245" spans="1:3" x14ac:dyDescent="0.2">
      <c r="A1245" s="1">
        <v>44183</v>
      </c>
      <c r="B1245" t="s">
        <v>1</v>
      </c>
      <c r="C1245">
        <v>12.385</v>
      </c>
    </row>
    <row r="1246" spans="1:3" x14ac:dyDescent="0.2">
      <c r="A1246" s="1">
        <v>44183</v>
      </c>
      <c r="B1246" t="s">
        <v>2</v>
      </c>
      <c r="C1246">
        <v>4.0229999999999997</v>
      </c>
    </row>
    <row r="1247" spans="1:3" x14ac:dyDescent="0.2">
      <c r="A1247" s="1">
        <v>44183</v>
      </c>
      <c r="B1247" t="s">
        <v>3</v>
      </c>
      <c r="C1247">
        <v>1.476</v>
      </c>
    </row>
    <row r="1248" spans="1:3" x14ac:dyDescent="0.2">
      <c r="A1248" s="1">
        <v>44183</v>
      </c>
      <c r="B1248" t="s">
        <v>4</v>
      </c>
      <c r="C1248">
        <v>0</v>
      </c>
    </row>
    <row r="1249" spans="1:3" x14ac:dyDescent="0.2">
      <c r="A1249" s="1">
        <v>44184</v>
      </c>
      <c r="B1249" t="s">
        <v>1</v>
      </c>
      <c r="C1249">
        <v>0</v>
      </c>
    </row>
    <row r="1250" spans="1:3" x14ac:dyDescent="0.2">
      <c r="A1250" s="1">
        <v>44184</v>
      </c>
      <c r="B1250" t="s">
        <v>2</v>
      </c>
      <c r="C1250">
        <v>15.420999999999999</v>
      </c>
    </row>
    <row r="1251" spans="1:3" x14ac:dyDescent="0.2">
      <c r="A1251" s="1">
        <v>44184</v>
      </c>
      <c r="B1251" t="s">
        <v>3</v>
      </c>
      <c r="C1251">
        <v>0</v>
      </c>
    </row>
    <row r="1252" spans="1:3" x14ac:dyDescent="0.2">
      <c r="A1252" s="1">
        <v>44184</v>
      </c>
      <c r="B1252" t="s">
        <v>4</v>
      </c>
      <c r="C1252">
        <v>0.17100000000000001</v>
      </c>
    </row>
    <row r="1253" spans="1:3" x14ac:dyDescent="0.2">
      <c r="A1253" s="1">
        <v>44185</v>
      </c>
      <c r="B1253" t="s">
        <v>1</v>
      </c>
      <c r="C1253">
        <v>0</v>
      </c>
    </row>
    <row r="1254" spans="1:3" x14ac:dyDescent="0.2">
      <c r="A1254" s="1">
        <v>44185</v>
      </c>
      <c r="B1254" t="s">
        <v>2</v>
      </c>
      <c r="C1254">
        <v>22.681999999999999</v>
      </c>
    </row>
    <row r="1255" spans="1:3" x14ac:dyDescent="0.2">
      <c r="A1255" s="1">
        <v>44185</v>
      </c>
      <c r="B1255" t="s">
        <v>3</v>
      </c>
      <c r="C1255">
        <v>0</v>
      </c>
    </row>
    <row r="1256" spans="1:3" x14ac:dyDescent="0.2">
      <c r="A1256" s="1">
        <v>44185</v>
      </c>
      <c r="B1256" t="s">
        <v>4</v>
      </c>
      <c r="C1256">
        <v>0.43099999999999999</v>
      </c>
    </row>
    <row r="1257" spans="1:3" x14ac:dyDescent="0.2">
      <c r="A1257" s="1">
        <v>44186</v>
      </c>
      <c r="B1257" t="s">
        <v>1</v>
      </c>
      <c r="C1257">
        <v>15.531000000000001</v>
      </c>
    </row>
    <row r="1258" spans="1:3" x14ac:dyDescent="0.2">
      <c r="A1258" s="1">
        <v>44186</v>
      </c>
      <c r="B1258" t="s">
        <v>2</v>
      </c>
      <c r="C1258">
        <v>4.8170000000000002</v>
      </c>
    </row>
    <row r="1259" spans="1:3" x14ac:dyDescent="0.2">
      <c r="A1259" s="1">
        <v>44186</v>
      </c>
      <c r="B1259" t="s">
        <v>3</v>
      </c>
      <c r="C1259">
        <v>0</v>
      </c>
    </row>
    <row r="1260" spans="1:3" x14ac:dyDescent="0.2">
      <c r="A1260" s="1">
        <v>44186</v>
      </c>
      <c r="B1260" t="s">
        <v>4</v>
      </c>
      <c r="C1260">
        <v>0</v>
      </c>
    </row>
    <row r="1261" spans="1:3" x14ac:dyDescent="0.2">
      <c r="A1261" s="1">
        <v>44187</v>
      </c>
      <c r="B1261" t="s">
        <v>1</v>
      </c>
      <c r="C1261">
        <v>6.38</v>
      </c>
    </row>
    <row r="1262" spans="1:3" x14ac:dyDescent="0.2">
      <c r="A1262" s="1">
        <v>44187</v>
      </c>
      <c r="B1262" t="s">
        <v>2</v>
      </c>
      <c r="C1262">
        <v>3.15</v>
      </c>
    </row>
    <row r="1263" spans="1:3" x14ac:dyDescent="0.2">
      <c r="A1263" s="1">
        <v>44187</v>
      </c>
      <c r="B1263" t="s">
        <v>3</v>
      </c>
      <c r="C1263">
        <v>0.52800000000000002</v>
      </c>
    </row>
    <row r="1264" spans="1:3" x14ac:dyDescent="0.2">
      <c r="A1264" s="1">
        <v>44187</v>
      </c>
      <c r="B1264" t="s">
        <v>4</v>
      </c>
      <c r="C1264">
        <v>0</v>
      </c>
    </row>
    <row r="1265" spans="1:3" x14ac:dyDescent="0.2">
      <c r="A1265" s="1">
        <v>44188</v>
      </c>
      <c r="B1265" t="s">
        <v>1</v>
      </c>
      <c r="C1265">
        <v>9.2899999999999991</v>
      </c>
    </row>
    <row r="1266" spans="1:3" x14ac:dyDescent="0.2">
      <c r="A1266" s="1">
        <v>44188</v>
      </c>
      <c r="B1266" t="s">
        <v>2</v>
      </c>
      <c r="C1266">
        <v>5.15</v>
      </c>
    </row>
    <row r="1267" spans="1:3" x14ac:dyDescent="0.2">
      <c r="A1267" s="1">
        <v>44188</v>
      </c>
      <c r="B1267" t="s">
        <v>3</v>
      </c>
      <c r="C1267">
        <v>2.7E-2</v>
      </c>
    </row>
    <row r="1268" spans="1:3" x14ac:dyDescent="0.2">
      <c r="A1268" s="1">
        <v>44188</v>
      </c>
      <c r="B1268" t="s">
        <v>4</v>
      </c>
      <c r="C1268">
        <v>0</v>
      </c>
    </row>
    <row r="1269" spans="1:3" x14ac:dyDescent="0.2">
      <c r="A1269" s="1">
        <v>44189</v>
      </c>
      <c r="B1269" t="s">
        <v>1</v>
      </c>
      <c r="C1269">
        <v>14.852</v>
      </c>
    </row>
    <row r="1270" spans="1:3" x14ac:dyDescent="0.2">
      <c r="A1270" s="1">
        <v>44189</v>
      </c>
      <c r="B1270" t="s">
        <v>2</v>
      </c>
      <c r="C1270">
        <v>5.86</v>
      </c>
    </row>
    <row r="1271" spans="1:3" x14ac:dyDescent="0.2">
      <c r="A1271" s="1">
        <v>44189</v>
      </c>
      <c r="B1271" t="s">
        <v>3</v>
      </c>
      <c r="C1271">
        <v>5.5E-2</v>
      </c>
    </row>
    <row r="1272" spans="1:3" x14ac:dyDescent="0.2">
      <c r="A1272" s="1">
        <v>44189</v>
      </c>
      <c r="B1272" t="s">
        <v>4</v>
      </c>
      <c r="C1272">
        <v>0</v>
      </c>
    </row>
    <row r="1273" spans="1:3" x14ac:dyDescent="0.2">
      <c r="A1273" s="1">
        <v>44190</v>
      </c>
      <c r="B1273" t="s">
        <v>1</v>
      </c>
      <c r="C1273">
        <v>8.7370000000000001</v>
      </c>
    </row>
    <row r="1274" spans="1:3" x14ac:dyDescent="0.2">
      <c r="A1274" s="1">
        <v>44190</v>
      </c>
      <c r="B1274" t="s">
        <v>2</v>
      </c>
      <c r="C1274">
        <v>5.2039999999999997</v>
      </c>
    </row>
    <row r="1275" spans="1:3" x14ac:dyDescent="0.2">
      <c r="A1275" s="1">
        <v>44190</v>
      </c>
      <c r="B1275" t="s">
        <v>3</v>
      </c>
      <c r="C1275">
        <v>0.997</v>
      </c>
    </row>
    <row r="1276" spans="1:3" x14ac:dyDescent="0.2">
      <c r="A1276" s="1">
        <v>44190</v>
      </c>
      <c r="B1276" t="s">
        <v>4</v>
      </c>
      <c r="C1276">
        <v>0</v>
      </c>
    </row>
    <row r="1277" spans="1:3" x14ac:dyDescent="0.2">
      <c r="A1277" s="1">
        <v>44191</v>
      </c>
      <c r="B1277" t="s">
        <v>1</v>
      </c>
      <c r="C1277">
        <v>0</v>
      </c>
    </row>
    <row r="1278" spans="1:3" x14ac:dyDescent="0.2">
      <c r="A1278" s="1">
        <v>44191</v>
      </c>
      <c r="B1278" t="s">
        <v>2</v>
      </c>
      <c r="C1278">
        <v>19.706</v>
      </c>
    </row>
    <row r="1279" spans="1:3" x14ac:dyDescent="0.2">
      <c r="A1279" s="1">
        <v>44191</v>
      </c>
      <c r="B1279" t="s">
        <v>3</v>
      </c>
      <c r="C1279">
        <v>0</v>
      </c>
    </row>
    <row r="1280" spans="1:3" x14ac:dyDescent="0.2">
      <c r="A1280" s="1">
        <v>44191</v>
      </c>
      <c r="B1280" t="s">
        <v>4</v>
      </c>
      <c r="C1280">
        <v>0.13100000000000001</v>
      </c>
    </row>
    <row r="1281" spans="1:3" x14ac:dyDescent="0.2">
      <c r="A1281" s="1">
        <v>44192</v>
      </c>
      <c r="B1281" t="s">
        <v>1</v>
      </c>
      <c r="C1281">
        <v>0</v>
      </c>
    </row>
    <row r="1282" spans="1:3" x14ac:dyDescent="0.2">
      <c r="A1282" s="1">
        <v>44192</v>
      </c>
      <c r="B1282" t="s">
        <v>2</v>
      </c>
      <c r="C1282">
        <v>20.047999999999998</v>
      </c>
    </row>
    <row r="1283" spans="1:3" x14ac:dyDescent="0.2">
      <c r="A1283" s="1">
        <v>44192</v>
      </c>
      <c r="B1283" t="s">
        <v>3</v>
      </c>
      <c r="C1283">
        <v>0</v>
      </c>
    </row>
    <row r="1284" spans="1:3" x14ac:dyDescent="0.2">
      <c r="A1284" s="1">
        <v>44192</v>
      </c>
      <c r="B1284" t="s">
        <v>4</v>
      </c>
      <c r="C1284">
        <v>0</v>
      </c>
    </row>
    <row r="1285" spans="1:3" x14ac:dyDescent="0.2">
      <c r="A1285" s="1">
        <v>44193</v>
      </c>
      <c r="B1285" t="s">
        <v>1</v>
      </c>
      <c r="C1285">
        <v>10.555</v>
      </c>
    </row>
    <row r="1286" spans="1:3" x14ac:dyDescent="0.2">
      <c r="A1286" s="1">
        <v>44193</v>
      </c>
      <c r="B1286" t="s">
        <v>2</v>
      </c>
      <c r="C1286">
        <v>6.0060000000000002</v>
      </c>
    </row>
    <row r="1287" spans="1:3" x14ac:dyDescent="0.2">
      <c r="A1287" s="1">
        <v>44193</v>
      </c>
      <c r="B1287" t="s">
        <v>3</v>
      </c>
      <c r="C1287">
        <v>0.151</v>
      </c>
    </row>
    <row r="1288" spans="1:3" x14ac:dyDescent="0.2">
      <c r="A1288" s="1">
        <v>44193</v>
      </c>
      <c r="B1288" t="s">
        <v>4</v>
      </c>
      <c r="C1288">
        <v>0</v>
      </c>
    </row>
    <row r="1289" spans="1:3" x14ac:dyDescent="0.2">
      <c r="A1289" s="1">
        <v>44194</v>
      </c>
      <c r="B1289" t="s">
        <v>1</v>
      </c>
      <c r="C1289">
        <v>13.093999999999999</v>
      </c>
    </row>
    <row r="1290" spans="1:3" x14ac:dyDescent="0.2">
      <c r="A1290" s="1">
        <v>44194</v>
      </c>
      <c r="B1290" t="s">
        <v>2</v>
      </c>
      <c r="C1290">
        <v>5.0910000000000002</v>
      </c>
    </row>
    <row r="1291" spans="1:3" x14ac:dyDescent="0.2">
      <c r="A1291" s="1">
        <v>44194</v>
      </c>
      <c r="B1291" t="s">
        <v>3</v>
      </c>
      <c r="C1291">
        <v>0.29199999999999998</v>
      </c>
    </row>
    <row r="1292" spans="1:3" x14ac:dyDescent="0.2">
      <c r="A1292" s="1">
        <v>44194</v>
      </c>
      <c r="B1292" t="s">
        <v>4</v>
      </c>
      <c r="C1292">
        <v>0</v>
      </c>
    </row>
    <row r="1293" spans="1:3" x14ac:dyDescent="0.2">
      <c r="A1293" s="1">
        <v>44195</v>
      </c>
      <c r="B1293" t="s">
        <v>1</v>
      </c>
      <c r="C1293">
        <v>13.292</v>
      </c>
    </row>
    <row r="1294" spans="1:3" x14ac:dyDescent="0.2">
      <c r="A1294" s="1">
        <v>44195</v>
      </c>
      <c r="B1294" t="s">
        <v>2</v>
      </c>
      <c r="C1294">
        <v>5.2779999999999996</v>
      </c>
    </row>
    <row r="1295" spans="1:3" x14ac:dyDescent="0.2">
      <c r="A1295" s="1">
        <v>44195</v>
      </c>
      <c r="B1295" t="s">
        <v>3</v>
      </c>
      <c r="C1295">
        <v>0.438</v>
      </c>
    </row>
    <row r="1296" spans="1:3" x14ac:dyDescent="0.2">
      <c r="A1296" s="1">
        <v>44195</v>
      </c>
      <c r="B1296" t="s">
        <v>4</v>
      </c>
      <c r="C1296">
        <v>0</v>
      </c>
    </row>
    <row r="1297" spans="1:3" x14ac:dyDescent="0.2">
      <c r="A1297" s="1">
        <v>44196</v>
      </c>
      <c r="B1297" t="s">
        <v>1</v>
      </c>
      <c r="C1297">
        <v>11.18</v>
      </c>
    </row>
    <row r="1298" spans="1:3" x14ac:dyDescent="0.2">
      <c r="A1298" s="1">
        <v>44196</v>
      </c>
      <c r="B1298" t="s">
        <v>2</v>
      </c>
      <c r="C1298">
        <v>5.3129999999999997</v>
      </c>
    </row>
    <row r="1299" spans="1:3" x14ac:dyDescent="0.2">
      <c r="A1299" s="1">
        <v>44196</v>
      </c>
      <c r="B1299" t="s">
        <v>3</v>
      </c>
      <c r="C1299">
        <v>0.97299999999999998</v>
      </c>
    </row>
    <row r="1300" spans="1:3" x14ac:dyDescent="0.2">
      <c r="A1300" s="1">
        <v>44196</v>
      </c>
      <c r="B1300" t="s">
        <v>4</v>
      </c>
      <c r="C1300">
        <v>0</v>
      </c>
    </row>
    <row r="1301" spans="1:3" x14ac:dyDescent="0.2">
      <c r="A1301" s="1">
        <v>44197</v>
      </c>
      <c r="B1301" t="s">
        <v>1</v>
      </c>
      <c r="C1301">
        <v>8.4369999999999994</v>
      </c>
    </row>
    <row r="1302" spans="1:3" x14ac:dyDescent="0.2">
      <c r="A1302" s="1">
        <v>44197</v>
      </c>
      <c r="B1302" t="s">
        <v>2</v>
      </c>
      <c r="C1302">
        <v>7.9829999999999997</v>
      </c>
    </row>
    <row r="1303" spans="1:3" x14ac:dyDescent="0.2">
      <c r="A1303" s="1">
        <v>44197</v>
      </c>
      <c r="B1303" t="s">
        <v>3</v>
      </c>
      <c r="C1303">
        <v>1.5740000000000001</v>
      </c>
    </row>
    <row r="1304" spans="1:3" x14ac:dyDescent="0.2">
      <c r="A1304" s="1">
        <v>44197</v>
      </c>
      <c r="B1304" t="s">
        <v>4</v>
      </c>
      <c r="C1304">
        <v>0</v>
      </c>
    </row>
    <row r="1305" spans="1:3" x14ac:dyDescent="0.2">
      <c r="A1305" s="1">
        <v>44198</v>
      </c>
      <c r="B1305" t="s">
        <v>1</v>
      </c>
      <c r="C1305">
        <v>0</v>
      </c>
    </row>
    <row r="1306" spans="1:3" x14ac:dyDescent="0.2">
      <c r="A1306" s="1">
        <v>44198</v>
      </c>
      <c r="B1306" t="s">
        <v>2</v>
      </c>
      <c r="C1306">
        <v>14.731999999999999</v>
      </c>
    </row>
    <row r="1307" spans="1:3" x14ac:dyDescent="0.2">
      <c r="A1307" s="1">
        <v>44198</v>
      </c>
      <c r="B1307" t="s">
        <v>3</v>
      </c>
      <c r="C1307">
        <v>0</v>
      </c>
    </row>
    <row r="1308" spans="1:3" x14ac:dyDescent="0.2">
      <c r="A1308" s="1">
        <v>44198</v>
      </c>
      <c r="B1308" t="s">
        <v>4</v>
      </c>
      <c r="C1308">
        <v>0.69</v>
      </c>
    </row>
    <row r="1309" spans="1:3" x14ac:dyDescent="0.2">
      <c r="A1309" s="1">
        <v>44199</v>
      </c>
      <c r="B1309" t="s">
        <v>1</v>
      </c>
      <c r="C1309">
        <v>0</v>
      </c>
    </row>
    <row r="1310" spans="1:3" x14ac:dyDescent="0.2">
      <c r="A1310" s="1">
        <v>44199</v>
      </c>
      <c r="B1310" t="s">
        <v>2</v>
      </c>
      <c r="C1310">
        <v>29.08</v>
      </c>
    </row>
    <row r="1311" spans="1:3" x14ac:dyDescent="0.2">
      <c r="A1311" s="1">
        <v>44199</v>
      </c>
      <c r="B1311" t="s">
        <v>3</v>
      </c>
      <c r="C1311">
        <v>0</v>
      </c>
    </row>
    <row r="1312" spans="1:3" x14ac:dyDescent="0.2">
      <c r="A1312" s="1">
        <v>44199</v>
      </c>
      <c r="B1312" t="s">
        <v>4</v>
      </c>
      <c r="C1312">
        <v>3.2000000000000001E-2</v>
      </c>
    </row>
    <row r="1313" spans="1:3" x14ac:dyDescent="0.2">
      <c r="A1313" s="1">
        <v>44200</v>
      </c>
      <c r="B1313" t="s">
        <v>1</v>
      </c>
      <c r="C1313">
        <v>13.52</v>
      </c>
    </row>
    <row r="1314" spans="1:3" x14ac:dyDescent="0.2">
      <c r="A1314" s="1">
        <v>44200</v>
      </c>
      <c r="B1314" t="s">
        <v>2</v>
      </c>
      <c r="C1314">
        <v>5.0839999999999996</v>
      </c>
    </row>
    <row r="1315" spans="1:3" x14ac:dyDescent="0.2">
      <c r="A1315" s="1">
        <v>44200</v>
      </c>
      <c r="B1315" t="s">
        <v>3</v>
      </c>
      <c r="C1315">
        <v>0</v>
      </c>
    </row>
    <row r="1316" spans="1:3" x14ac:dyDescent="0.2">
      <c r="A1316" s="1">
        <v>44200</v>
      </c>
      <c r="B1316" t="s">
        <v>4</v>
      </c>
      <c r="C1316">
        <v>0</v>
      </c>
    </row>
    <row r="1317" spans="1:3" x14ac:dyDescent="0.2">
      <c r="A1317" s="1">
        <v>44201</v>
      </c>
      <c r="B1317" t="s">
        <v>1</v>
      </c>
      <c r="C1317">
        <v>11.368</v>
      </c>
    </row>
    <row r="1318" spans="1:3" x14ac:dyDescent="0.2">
      <c r="A1318" s="1">
        <v>44201</v>
      </c>
      <c r="B1318" t="s">
        <v>2</v>
      </c>
      <c r="C1318">
        <v>6.3810000000000002</v>
      </c>
    </row>
    <row r="1319" spans="1:3" x14ac:dyDescent="0.2">
      <c r="A1319" s="1">
        <v>44201</v>
      </c>
      <c r="B1319" t="s">
        <v>3</v>
      </c>
      <c r="C1319">
        <v>0</v>
      </c>
    </row>
    <row r="1320" spans="1:3" x14ac:dyDescent="0.2">
      <c r="A1320" s="1">
        <v>44201</v>
      </c>
      <c r="B1320" t="s">
        <v>4</v>
      </c>
      <c r="C1320">
        <v>0</v>
      </c>
    </row>
    <row r="1321" spans="1:3" x14ac:dyDescent="0.2">
      <c r="A1321" s="1">
        <v>44202</v>
      </c>
      <c r="B1321" t="s">
        <v>1</v>
      </c>
      <c r="C1321">
        <v>12.584</v>
      </c>
    </row>
    <row r="1322" spans="1:3" x14ac:dyDescent="0.2">
      <c r="A1322" s="1">
        <v>44202</v>
      </c>
      <c r="B1322" t="s">
        <v>2</v>
      </c>
      <c r="C1322">
        <v>4.5250000000000004</v>
      </c>
    </row>
    <row r="1323" spans="1:3" x14ac:dyDescent="0.2">
      <c r="A1323" s="1">
        <v>44202</v>
      </c>
      <c r="B1323" t="s">
        <v>3</v>
      </c>
      <c r="C1323">
        <v>0</v>
      </c>
    </row>
    <row r="1324" spans="1:3" x14ac:dyDescent="0.2">
      <c r="A1324" s="1">
        <v>44202</v>
      </c>
      <c r="B1324" t="s">
        <v>4</v>
      </c>
      <c r="C1324">
        <v>0</v>
      </c>
    </row>
    <row r="1325" spans="1:3" x14ac:dyDescent="0.2">
      <c r="A1325" s="1">
        <v>44203</v>
      </c>
      <c r="B1325" t="s">
        <v>1</v>
      </c>
      <c r="C1325">
        <v>12.545999999999999</v>
      </c>
    </row>
    <row r="1326" spans="1:3" x14ac:dyDescent="0.2">
      <c r="A1326" s="1">
        <v>44203</v>
      </c>
      <c r="B1326" t="s">
        <v>2</v>
      </c>
      <c r="C1326">
        <v>6.6050000000000004</v>
      </c>
    </row>
    <row r="1327" spans="1:3" x14ac:dyDescent="0.2">
      <c r="A1327" s="1">
        <v>44203</v>
      </c>
      <c r="B1327" t="s">
        <v>3</v>
      </c>
      <c r="C1327">
        <v>0.20399999999999999</v>
      </c>
    </row>
    <row r="1328" spans="1:3" x14ac:dyDescent="0.2">
      <c r="A1328" s="1">
        <v>44203</v>
      </c>
      <c r="B1328" t="s">
        <v>4</v>
      </c>
      <c r="C1328">
        <v>0</v>
      </c>
    </row>
    <row r="1329" spans="1:3" x14ac:dyDescent="0.2">
      <c r="A1329" s="1">
        <v>44204</v>
      </c>
      <c r="B1329" t="s">
        <v>1</v>
      </c>
      <c r="C1329">
        <v>8.2170000000000005</v>
      </c>
    </row>
    <row r="1330" spans="1:3" x14ac:dyDescent="0.2">
      <c r="A1330" s="1">
        <v>44204</v>
      </c>
      <c r="B1330" t="s">
        <v>2</v>
      </c>
      <c r="C1330">
        <v>5.0960000000000001</v>
      </c>
    </row>
    <row r="1331" spans="1:3" x14ac:dyDescent="0.2">
      <c r="A1331" s="1">
        <v>44204</v>
      </c>
      <c r="B1331" t="s">
        <v>3</v>
      </c>
      <c r="C1331">
        <v>0.33500000000000002</v>
      </c>
    </row>
    <row r="1332" spans="1:3" x14ac:dyDescent="0.2">
      <c r="A1332" s="1">
        <v>44204</v>
      </c>
      <c r="B1332" t="s">
        <v>4</v>
      </c>
      <c r="C1332">
        <v>0</v>
      </c>
    </row>
    <row r="1333" spans="1:3" x14ac:dyDescent="0.2">
      <c r="A1333" s="1">
        <v>44205</v>
      </c>
      <c r="B1333" t="s">
        <v>1</v>
      </c>
      <c r="C1333">
        <v>0</v>
      </c>
    </row>
    <row r="1334" spans="1:3" x14ac:dyDescent="0.2">
      <c r="A1334" s="1">
        <v>44205</v>
      </c>
      <c r="B1334" t="s">
        <v>2</v>
      </c>
      <c r="C1334">
        <v>15.401999999999999</v>
      </c>
    </row>
    <row r="1335" spans="1:3" x14ac:dyDescent="0.2">
      <c r="A1335" s="1">
        <v>44205</v>
      </c>
      <c r="B1335" t="s">
        <v>3</v>
      </c>
      <c r="C1335">
        <v>0</v>
      </c>
    </row>
    <row r="1336" spans="1:3" x14ac:dyDescent="0.2">
      <c r="A1336" s="1">
        <v>44205</v>
      </c>
      <c r="B1336" t="s">
        <v>4</v>
      </c>
      <c r="C1336">
        <v>2.33</v>
      </c>
    </row>
    <row r="1337" spans="1:3" x14ac:dyDescent="0.2">
      <c r="A1337" s="1">
        <v>44206</v>
      </c>
      <c r="B1337" t="s">
        <v>1</v>
      </c>
    </row>
    <row r="1338" spans="1:3" x14ac:dyDescent="0.2">
      <c r="A1338" s="1">
        <v>44206</v>
      </c>
      <c r="B1338" t="s">
        <v>2</v>
      </c>
    </row>
    <row r="1339" spans="1:3" x14ac:dyDescent="0.2">
      <c r="A1339" s="1">
        <v>44206</v>
      </c>
      <c r="B1339" t="s">
        <v>3</v>
      </c>
      <c r="C1339">
        <v>0</v>
      </c>
    </row>
    <row r="1340" spans="1:3" x14ac:dyDescent="0.2">
      <c r="A1340" s="1">
        <v>44206</v>
      </c>
      <c r="B1340" t="s">
        <v>4</v>
      </c>
      <c r="C1340">
        <v>1.0860000000000001</v>
      </c>
    </row>
    <row r="1341" spans="1:3" x14ac:dyDescent="0.2">
      <c r="A1341" s="1">
        <v>44207</v>
      </c>
      <c r="B1341" t="s">
        <v>1</v>
      </c>
      <c r="C1341">
        <v>16.885999999999999</v>
      </c>
    </row>
    <row r="1342" spans="1:3" x14ac:dyDescent="0.2">
      <c r="A1342" s="1">
        <v>44207</v>
      </c>
      <c r="B1342" t="s">
        <v>2</v>
      </c>
      <c r="C1342">
        <v>7.1449999999999996</v>
      </c>
    </row>
    <row r="1343" spans="1:3" x14ac:dyDescent="0.2">
      <c r="A1343" s="1">
        <v>44207</v>
      </c>
      <c r="B1343" t="s">
        <v>3</v>
      </c>
      <c r="C1343">
        <v>8.4000000000000005E-2</v>
      </c>
    </row>
    <row r="1344" spans="1:3" x14ac:dyDescent="0.2">
      <c r="A1344" s="1">
        <v>44207</v>
      </c>
      <c r="B1344" t="s">
        <v>4</v>
      </c>
      <c r="C1344">
        <v>0</v>
      </c>
    </row>
    <row r="1345" spans="1:3" x14ac:dyDescent="0.2">
      <c r="A1345" s="1">
        <v>44208</v>
      </c>
      <c r="B1345" t="s">
        <v>1</v>
      </c>
      <c r="C1345">
        <v>7.81</v>
      </c>
    </row>
    <row r="1346" spans="1:3" x14ac:dyDescent="0.2">
      <c r="A1346" s="1">
        <v>44208</v>
      </c>
      <c r="B1346" t="s">
        <v>2</v>
      </c>
      <c r="C1346">
        <v>4.4160000000000004</v>
      </c>
    </row>
    <row r="1347" spans="1:3" x14ac:dyDescent="0.2">
      <c r="A1347" s="1">
        <v>44208</v>
      </c>
      <c r="B1347" t="s">
        <v>3</v>
      </c>
      <c r="C1347">
        <v>0.57099999999999995</v>
      </c>
    </row>
    <row r="1348" spans="1:3" x14ac:dyDescent="0.2">
      <c r="A1348" s="1">
        <v>44208</v>
      </c>
      <c r="B1348" t="s">
        <v>4</v>
      </c>
      <c r="C1348">
        <v>0</v>
      </c>
    </row>
    <row r="1349" spans="1:3" x14ac:dyDescent="0.2">
      <c r="A1349" s="1">
        <v>44209</v>
      </c>
      <c r="B1349" t="s">
        <v>1</v>
      </c>
      <c r="C1349">
        <v>14.47</v>
      </c>
    </row>
    <row r="1350" spans="1:3" x14ac:dyDescent="0.2">
      <c r="A1350" s="1">
        <v>44209</v>
      </c>
      <c r="B1350" t="s">
        <v>2</v>
      </c>
      <c r="C1350">
        <v>5.266</v>
      </c>
    </row>
    <row r="1351" spans="1:3" x14ac:dyDescent="0.2">
      <c r="A1351" s="1">
        <v>44209</v>
      </c>
      <c r="B1351" t="s">
        <v>3</v>
      </c>
      <c r="C1351">
        <v>0.54900000000000004</v>
      </c>
    </row>
    <row r="1352" spans="1:3" x14ac:dyDescent="0.2">
      <c r="A1352" s="1">
        <v>44209</v>
      </c>
      <c r="B1352" t="s">
        <v>4</v>
      </c>
      <c r="C1352">
        <v>0</v>
      </c>
    </row>
    <row r="1353" spans="1:3" x14ac:dyDescent="0.2">
      <c r="A1353" s="1">
        <v>44210</v>
      </c>
      <c r="B1353" t="s">
        <v>1</v>
      </c>
      <c r="C1353">
        <v>13.925000000000001</v>
      </c>
    </row>
    <row r="1354" spans="1:3" x14ac:dyDescent="0.2">
      <c r="A1354" s="1">
        <v>44210</v>
      </c>
      <c r="B1354" t="s">
        <v>2</v>
      </c>
      <c r="C1354">
        <v>4.1840000000000002</v>
      </c>
    </row>
    <row r="1355" spans="1:3" x14ac:dyDescent="0.2">
      <c r="A1355" s="1">
        <v>44210</v>
      </c>
      <c r="B1355" t="s">
        <v>3</v>
      </c>
      <c r="C1355">
        <v>0</v>
      </c>
    </row>
    <row r="1356" spans="1:3" x14ac:dyDescent="0.2">
      <c r="A1356" s="1">
        <v>44210</v>
      </c>
      <c r="B1356" t="s">
        <v>4</v>
      </c>
      <c r="C1356">
        <v>0</v>
      </c>
    </row>
    <row r="1357" spans="1:3" x14ac:dyDescent="0.2">
      <c r="A1357" s="1">
        <v>44211</v>
      </c>
      <c r="B1357" t="s">
        <v>1</v>
      </c>
      <c r="C1357">
        <v>9.407</v>
      </c>
    </row>
    <row r="1358" spans="1:3" x14ac:dyDescent="0.2">
      <c r="A1358" s="1">
        <v>44211</v>
      </c>
      <c r="B1358" t="s">
        <v>2</v>
      </c>
      <c r="C1358">
        <v>5.3620000000000001</v>
      </c>
    </row>
    <row r="1359" spans="1:3" x14ac:dyDescent="0.2">
      <c r="A1359" s="1">
        <v>44211</v>
      </c>
      <c r="B1359" t="s">
        <v>3</v>
      </c>
      <c r="C1359">
        <v>7.0000000000000001E-3</v>
      </c>
    </row>
    <row r="1360" spans="1:3" x14ac:dyDescent="0.2">
      <c r="A1360" s="1">
        <v>44211</v>
      </c>
      <c r="B1360" t="s">
        <v>4</v>
      </c>
      <c r="C1360">
        <v>0</v>
      </c>
    </row>
    <row r="1361" spans="1:3" x14ac:dyDescent="0.2">
      <c r="A1361" s="1">
        <v>44212</v>
      </c>
      <c r="B1361" t="s">
        <v>1</v>
      </c>
      <c r="C1361">
        <v>0</v>
      </c>
    </row>
    <row r="1362" spans="1:3" x14ac:dyDescent="0.2">
      <c r="A1362" s="1">
        <v>44212</v>
      </c>
      <c r="B1362" t="s">
        <v>2</v>
      </c>
      <c r="C1362">
        <v>20.422999999999998</v>
      </c>
    </row>
    <row r="1363" spans="1:3" x14ac:dyDescent="0.2">
      <c r="A1363" s="1">
        <v>44212</v>
      </c>
      <c r="B1363" t="s">
        <v>3</v>
      </c>
      <c r="C1363">
        <v>0</v>
      </c>
    </row>
    <row r="1364" spans="1:3" x14ac:dyDescent="0.2">
      <c r="A1364" s="1">
        <v>44212</v>
      </c>
      <c r="B1364" t="s">
        <v>4</v>
      </c>
      <c r="C1364">
        <v>1.7000000000000001E-2</v>
      </c>
    </row>
    <row r="1365" spans="1:3" x14ac:dyDescent="0.2">
      <c r="A1365" s="1">
        <v>44213</v>
      </c>
      <c r="B1365" t="s">
        <v>1</v>
      </c>
      <c r="C1365">
        <v>0</v>
      </c>
    </row>
    <row r="1366" spans="1:3" x14ac:dyDescent="0.2">
      <c r="A1366" s="1">
        <v>44213</v>
      </c>
      <c r="B1366" t="s">
        <v>2</v>
      </c>
      <c r="C1366">
        <v>19.376999999999999</v>
      </c>
    </row>
    <row r="1367" spans="1:3" x14ac:dyDescent="0.2">
      <c r="A1367" s="1">
        <v>44213</v>
      </c>
      <c r="B1367" t="s">
        <v>3</v>
      </c>
      <c r="C1367">
        <v>0</v>
      </c>
    </row>
    <row r="1368" spans="1:3" x14ac:dyDescent="0.2">
      <c r="A1368" s="1">
        <v>44213</v>
      </c>
      <c r="B1368" t="s">
        <v>4</v>
      </c>
      <c r="C1368">
        <v>0.17299999999999999</v>
      </c>
    </row>
    <row r="1369" spans="1:3" x14ac:dyDescent="0.2">
      <c r="A1369" s="1">
        <v>44214</v>
      </c>
      <c r="B1369" t="s">
        <v>1</v>
      </c>
      <c r="C1369">
        <v>7.7779999999999996</v>
      </c>
    </row>
    <row r="1370" spans="1:3" x14ac:dyDescent="0.2">
      <c r="A1370" s="1">
        <v>44214</v>
      </c>
      <c r="B1370" t="s">
        <v>2</v>
      </c>
      <c r="C1370">
        <v>4.7590000000000003</v>
      </c>
    </row>
    <row r="1371" spans="1:3" x14ac:dyDescent="0.2">
      <c r="A1371" s="1">
        <v>44214</v>
      </c>
      <c r="B1371" t="s">
        <v>3</v>
      </c>
      <c r="C1371">
        <v>0.22600000000000001</v>
      </c>
    </row>
    <row r="1372" spans="1:3" x14ac:dyDescent="0.2">
      <c r="A1372" s="1">
        <v>44214</v>
      </c>
      <c r="B1372" t="s">
        <v>4</v>
      </c>
      <c r="C1372">
        <v>0</v>
      </c>
    </row>
    <row r="1373" spans="1:3" x14ac:dyDescent="0.2">
      <c r="A1373" s="1">
        <v>44215</v>
      </c>
      <c r="B1373" t="s">
        <v>1</v>
      </c>
      <c r="C1373">
        <v>10.131</v>
      </c>
    </row>
    <row r="1374" spans="1:3" x14ac:dyDescent="0.2">
      <c r="A1374" s="1">
        <v>44215</v>
      </c>
      <c r="B1374" t="s">
        <v>2</v>
      </c>
      <c r="C1374">
        <v>6.37</v>
      </c>
    </row>
    <row r="1375" spans="1:3" x14ac:dyDescent="0.2">
      <c r="A1375" s="1">
        <v>44215</v>
      </c>
      <c r="B1375" t="s">
        <v>3</v>
      </c>
      <c r="C1375">
        <v>0</v>
      </c>
    </row>
    <row r="1376" spans="1:3" x14ac:dyDescent="0.2">
      <c r="A1376" s="1">
        <v>44215</v>
      </c>
      <c r="B1376" t="s">
        <v>4</v>
      </c>
      <c r="C1376">
        <v>0</v>
      </c>
    </row>
    <row r="1377" spans="1:3" x14ac:dyDescent="0.2">
      <c r="A1377" s="1">
        <v>44216</v>
      </c>
      <c r="B1377" t="s">
        <v>1</v>
      </c>
      <c r="C1377">
        <v>14.148</v>
      </c>
    </row>
    <row r="1378" spans="1:3" x14ac:dyDescent="0.2">
      <c r="A1378" s="1">
        <v>44216</v>
      </c>
      <c r="B1378" t="s">
        <v>2</v>
      </c>
      <c r="C1378">
        <v>4.2320000000000002</v>
      </c>
    </row>
    <row r="1379" spans="1:3" x14ac:dyDescent="0.2">
      <c r="A1379" s="1">
        <v>44216</v>
      </c>
      <c r="B1379" t="s">
        <v>3</v>
      </c>
      <c r="C1379">
        <v>0.32600000000000001</v>
      </c>
    </row>
    <row r="1380" spans="1:3" x14ac:dyDescent="0.2">
      <c r="A1380" s="1">
        <v>44216</v>
      </c>
      <c r="B1380" t="s">
        <v>4</v>
      </c>
      <c r="C1380">
        <v>0</v>
      </c>
    </row>
    <row r="1381" spans="1:3" x14ac:dyDescent="0.2">
      <c r="A1381" s="1">
        <v>44217</v>
      </c>
      <c r="B1381" t="s">
        <v>1</v>
      </c>
      <c r="C1381">
        <v>13.276</v>
      </c>
    </row>
    <row r="1382" spans="1:3" x14ac:dyDescent="0.2">
      <c r="A1382" s="1">
        <v>44217</v>
      </c>
      <c r="B1382" t="s">
        <v>2</v>
      </c>
      <c r="C1382">
        <v>4.4290000000000003</v>
      </c>
    </row>
    <row r="1383" spans="1:3" x14ac:dyDescent="0.2">
      <c r="A1383" s="1">
        <v>44217</v>
      </c>
      <c r="B1383" t="s">
        <v>3</v>
      </c>
      <c r="C1383">
        <v>0.84199999999999997</v>
      </c>
    </row>
    <row r="1384" spans="1:3" x14ac:dyDescent="0.2">
      <c r="A1384" s="1">
        <v>44217</v>
      </c>
      <c r="B1384" t="s">
        <v>4</v>
      </c>
      <c r="C1384">
        <v>0</v>
      </c>
    </row>
    <row r="1385" spans="1:3" x14ac:dyDescent="0.2">
      <c r="A1385" s="1">
        <v>44218</v>
      </c>
      <c r="B1385" t="s">
        <v>1</v>
      </c>
      <c r="C1385">
        <v>6.3959999999999999</v>
      </c>
    </row>
    <row r="1386" spans="1:3" x14ac:dyDescent="0.2">
      <c r="A1386" s="1">
        <v>44218</v>
      </c>
      <c r="B1386" t="s">
        <v>2</v>
      </c>
      <c r="C1386">
        <v>4.0389999999999997</v>
      </c>
    </row>
    <row r="1387" spans="1:3" x14ac:dyDescent="0.2">
      <c r="A1387" s="1">
        <v>44218</v>
      </c>
      <c r="B1387" t="s">
        <v>3</v>
      </c>
      <c r="C1387">
        <v>2.5920000000000001</v>
      </c>
    </row>
    <row r="1388" spans="1:3" x14ac:dyDescent="0.2">
      <c r="A1388" s="1">
        <v>44218</v>
      </c>
      <c r="B1388" t="s">
        <v>4</v>
      </c>
      <c r="C1388">
        <v>0</v>
      </c>
    </row>
    <row r="1389" spans="1:3" x14ac:dyDescent="0.2">
      <c r="A1389" s="1">
        <v>44219</v>
      </c>
      <c r="B1389" t="s">
        <v>1</v>
      </c>
      <c r="C1389">
        <v>0</v>
      </c>
    </row>
    <row r="1390" spans="1:3" x14ac:dyDescent="0.2">
      <c r="A1390" s="1">
        <v>44219</v>
      </c>
      <c r="B1390" t="s">
        <v>2</v>
      </c>
      <c r="C1390">
        <v>15.404</v>
      </c>
    </row>
    <row r="1391" spans="1:3" x14ac:dyDescent="0.2">
      <c r="A1391" s="1">
        <v>44219</v>
      </c>
      <c r="B1391" t="s">
        <v>3</v>
      </c>
      <c r="C1391">
        <v>0</v>
      </c>
    </row>
    <row r="1392" spans="1:3" x14ac:dyDescent="0.2">
      <c r="A1392" s="1">
        <v>44219</v>
      </c>
      <c r="B1392" t="s">
        <v>4</v>
      </c>
      <c r="C1392">
        <v>0.19800000000000001</v>
      </c>
    </row>
    <row r="1393" spans="1:3" x14ac:dyDescent="0.2">
      <c r="A1393" s="1">
        <v>44220</v>
      </c>
      <c r="B1393" t="s">
        <v>1</v>
      </c>
      <c r="C1393">
        <v>0</v>
      </c>
    </row>
    <row r="1394" spans="1:3" x14ac:dyDescent="0.2">
      <c r="A1394" s="1">
        <v>44220</v>
      </c>
      <c r="B1394" t="s">
        <v>2</v>
      </c>
      <c r="C1394">
        <v>25.254999999999999</v>
      </c>
    </row>
    <row r="1395" spans="1:3" x14ac:dyDescent="0.2">
      <c r="A1395" s="1">
        <v>44220</v>
      </c>
      <c r="B1395" t="s">
        <v>3</v>
      </c>
      <c r="C1395">
        <v>0</v>
      </c>
    </row>
    <row r="1396" spans="1:3" x14ac:dyDescent="0.2">
      <c r="A1396" s="1">
        <v>44220</v>
      </c>
      <c r="B1396" t="s">
        <v>4</v>
      </c>
      <c r="C1396">
        <v>0.20100000000000001</v>
      </c>
    </row>
    <row r="1397" spans="1:3" x14ac:dyDescent="0.2">
      <c r="A1397" s="1">
        <v>44221</v>
      </c>
      <c r="B1397" t="s">
        <v>1</v>
      </c>
      <c r="C1397">
        <v>6.3710000000000004</v>
      </c>
    </row>
    <row r="1398" spans="1:3" x14ac:dyDescent="0.2">
      <c r="A1398" s="1">
        <v>44221</v>
      </c>
      <c r="B1398" t="s">
        <v>2</v>
      </c>
      <c r="C1398">
        <v>6.843</v>
      </c>
    </row>
    <row r="1399" spans="1:3" x14ac:dyDescent="0.2">
      <c r="A1399" s="1">
        <v>44221</v>
      </c>
      <c r="B1399" t="s">
        <v>3</v>
      </c>
      <c r="C1399">
        <v>4.1680000000000001</v>
      </c>
    </row>
    <row r="1400" spans="1:3" x14ac:dyDescent="0.2">
      <c r="A1400" s="1">
        <v>44221</v>
      </c>
      <c r="B1400" t="s">
        <v>4</v>
      </c>
      <c r="C1400">
        <v>0</v>
      </c>
    </row>
    <row r="1401" spans="1:3" x14ac:dyDescent="0.2">
      <c r="A1401" s="1">
        <v>44222</v>
      </c>
      <c r="B1401" t="s">
        <v>1</v>
      </c>
      <c r="C1401">
        <v>15.576000000000001</v>
      </c>
    </row>
    <row r="1402" spans="1:3" x14ac:dyDescent="0.2">
      <c r="A1402" s="1">
        <v>44222</v>
      </c>
      <c r="B1402" t="s">
        <v>2</v>
      </c>
      <c r="C1402">
        <v>4.4560000000000004</v>
      </c>
    </row>
    <row r="1403" spans="1:3" x14ac:dyDescent="0.2">
      <c r="A1403" s="1">
        <v>44222</v>
      </c>
      <c r="B1403" t="s">
        <v>3</v>
      </c>
      <c r="C1403">
        <v>0.91300000000000003</v>
      </c>
    </row>
    <row r="1404" spans="1:3" x14ac:dyDescent="0.2">
      <c r="A1404" s="1">
        <v>44222</v>
      </c>
      <c r="B1404" t="s">
        <v>4</v>
      </c>
      <c r="C1404">
        <v>0</v>
      </c>
    </row>
    <row r="1405" spans="1:3" x14ac:dyDescent="0.2">
      <c r="A1405" s="1">
        <v>44223</v>
      </c>
      <c r="B1405" t="s">
        <v>1</v>
      </c>
      <c r="C1405">
        <v>9.0570000000000004</v>
      </c>
    </row>
    <row r="1406" spans="1:3" x14ac:dyDescent="0.2">
      <c r="A1406" s="1">
        <v>44223</v>
      </c>
      <c r="B1406" t="s">
        <v>2</v>
      </c>
      <c r="C1406">
        <v>4.6609999999999996</v>
      </c>
    </row>
    <row r="1407" spans="1:3" x14ac:dyDescent="0.2">
      <c r="A1407" s="1">
        <v>44223</v>
      </c>
      <c r="B1407" t="s">
        <v>3</v>
      </c>
      <c r="C1407">
        <v>8.9999999999999993E-3</v>
      </c>
    </row>
    <row r="1408" spans="1:3" x14ac:dyDescent="0.2">
      <c r="A1408" s="1">
        <v>44223</v>
      </c>
      <c r="B1408" t="s">
        <v>4</v>
      </c>
      <c r="C140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Fluvius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devilkin</dc:creator>
  <cp:lastModifiedBy>Jan De Luyck</cp:lastModifiedBy>
  <dcterms:created xsi:type="dcterms:W3CDTF">2021-01-27T19:17:31Z</dcterms:created>
  <dcterms:modified xsi:type="dcterms:W3CDTF">2021-01-28T15:09:03Z</dcterms:modified>
</cp:coreProperties>
</file>